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positorio\Alumnado\HORARIOS\HORARIOS 2026\BASICAS\"/>
    </mc:Choice>
  </mc:AlternateContent>
  <bookViews>
    <workbookView xWindow="0" yWindow="0" windowWidth="20370" windowHeight="6690" activeTab="4"/>
  </bookViews>
  <sheets>
    <sheet name="AGA" sheetId="1" r:id="rId1"/>
    <sheet name="AMI" sheetId="2" r:id="rId2"/>
    <sheet name="AMII" sheetId="3" r:id="rId3"/>
    <sheet name="Física I" sheetId="4" r:id="rId4"/>
    <sheet name="Qca. Gral." sheetId="7" r:id="rId5"/>
  </sheets>
  <calcPr calcId="162913"/>
  <extLst>
    <ext uri="GoogleSheetsCustomDataVersion2">
      <go:sheetsCustomData xmlns:go="http://customooxmlschemas.google.com/" r:id="rId17" roundtripDataChecksum="VmL6f45K6LeUeVw0zMMHa/A+DBIJX1VIm9ate9VAUzE="/>
    </ext>
  </extLst>
</workbook>
</file>

<file path=xl/calcChain.xml><?xml version="1.0" encoding="utf-8"?>
<calcChain xmlns="http://schemas.openxmlformats.org/spreadsheetml/2006/main">
  <c r="B3" i="7" l="1"/>
  <c r="B3" i="4"/>
  <c r="B4" i="4" s="1"/>
  <c r="B4" i="3"/>
  <c r="B5" i="3" s="1"/>
  <c r="C5" i="3" s="1"/>
  <c r="B7" i="3" s="1"/>
  <c r="B3" i="3"/>
  <c r="C3" i="3" s="1"/>
  <c r="B3" i="2"/>
  <c r="C3" i="2" s="1"/>
  <c r="B3" i="1"/>
  <c r="B4" i="1" s="1"/>
  <c r="B4" i="2" l="1"/>
  <c r="B5" i="2" s="1"/>
  <c r="C5" i="2" s="1"/>
  <c r="B7" i="2" s="1"/>
  <c r="B8" i="2" s="1"/>
  <c r="B8" i="3"/>
  <c r="C7" i="3"/>
  <c r="B5" i="4"/>
  <c r="C5" i="4" s="1"/>
  <c r="B7" i="4" s="1"/>
  <c r="C4" i="4"/>
  <c r="B5" i="1"/>
  <c r="C5" i="1" s="1"/>
  <c r="B7" i="1" s="1"/>
  <c r="C4" i="1"/>
  <c r="C3" i="1"/>
  <c r="C3" i="4"/>
  <c r="B4" i="7"/>
  <c r="C3" i="7"/>
  <c r="C4" i="3"/>
  <c r="C4" i="2" l="1"/>
  <c r="C7" i="2"/>
  <c r="C4" i="7"/>
  <c r="B5" i="7"/>
  <c r="C5" i="7" s="1"/>
  <c r="B7" i="7" s="1"/>
  <c r="B9" i="2"/>
  <c r="C9" i="2" s="1"/>
  <c r="B11" i="2" s="1"/>
  <c r="C8" i="2"/>
  <c r="B8" i="4"/>
  <c r="C7" i="4"/>
  <c r="B8" i="1"/>
  <c r="C7" i="1"/>
  <c r="B9" i="3"/>
  <c r="C9" i="3" s="1"/>
  <c r="B11" i="3" s="1"/>
  <c r="C8" i="3"/>
  <c r="C7" i="7" l="1"/>
  <c r="B8" i="7"/>
  <c r="C8" i="1"/>
  <c r="B9" i="1"/>
  <c r="C9" i="1" s="1"/>
  <c r="B11" i="1" s="1"/>
  <c r="C11" i="2"/>
  <c r="B12" i="2"/>
  <c r="B12" i="3"/>
  <c r="C11" i="3"/>
  <c r="B9" i="4"/>
  <c r="C9" i="4" s="1"/>
  <c r="B11" i="4" s="1"/>
  <c r="C8" i="4"/>
  <c r="B13" i="2" l="1"/>
  <c r="C13" i="2" s="1"/>
  <c r="B15" i="2" s="1"/>
  <c r="C12" i="2"/>
  <c r="B9" i="7"/>
  <c r="C9" i="7" s="1"/>
  <c r="B11" i="7" s="1"/>
  <c r="C8" i="7"/>
  <c r="B13" i="3"/>
  <c r="C13" i="3" s="1"/>
  <c r="B15" i="3" s="1"/>
  <c r="C12" i="3"/>
  <c r="C11" i="1"/>
  <c r="B12" i="1"/>
  <c r="B12" i="4"/>
  <c r="C11" i="4"/>
  <c r="B13" i="4" l="1"/>
  <c r="C13" i="4" s="1"/>
  <c r="B15" i="4" s="1"/>
  <c r="C12" i="4"/>
  <c r="B16" i="3"/>
  <c r="C15" i="3"/>
  <c r="B16" i="2"/>
  <c r="C15" i="2"/>
  <c r="B13" i="1"/>
  <c r="C13" i="1" s="1"/>
  <c r="B14" i="1" s="1"/>
  <c r="C12" i="1"/>
  <c r="B12" i="7"/>
  <c r="C11" i="7"/>
  <c r="C12" i="7" l="1"/>
  <c r="B13" i="7"/>
  <c r="C13" i="7" s="1"/>
  <c r="B15" i="7" s="1"/>
  <c r="B15" i="1"/>
  <c r="C14" i="1"/>
  <c r="B16" i="4"/>
  <c r="C15" i="4"/>
  <c r="B17" i="2"/>
  <c r="C17" i="2" s="1"/>
  <c r="B19" i="2" s="1"/>
  <c r="C16" i="2"/>
  <c r="B17" i="3"/>
  <c r="C17" i="3" s="1"/>
  <c r="B19" i="3" s="1"/>
  <c r="C16" i="3"/>
  <c r="B20" i="2" l="1"/>
  <c r="C19" i="2"/>
  <c r="C15" i="1"/>
  <c r="B16" i="1"/>
  <c r="C16" i="1" s="1"/>
  <c r="B18" i="1" s="1"/>
  <c r="C15" i="7"/>
  <c r="B16" i="7"/>
  <c r="B20" i="3"/>
  <c r="C19" i="3"/>
  <c r="B17" i="4"/>
  <c r="C17" i="4" s="1"/>
  <c r="B19" i="4" s="1"/>
  <c r="C16" i="4"/>
  <c r="B17" i="7" l="1"/>
  <c r="C17" i="7" s="1"/>
  <c r="B19" i="7" s="1"/>
  <c r="C16" i="7"/>
  <c r="C18" i="1"/>
  <c r="B19" i="1"/>
  <c r="B21" i="3"/>
  <c r="C21" i="3" s="1"/>
  <c r="B23" i="3" s="1"/>
  <c r="C20" i="3"/>
  <c r="B20" i="4"/>
  <c r="C19" i="4"/>
  <c r="B21" i="2"/>
  <c r="C21" i="2" s="1"/>
  <c r="B23" i="2" s="1"/>
  <c r="C20" i="2"/>
  <c r="B24" i="2" l="1"/>
  <c r="C23" i="2"/>
  <c r="B20" i="1"/>
  <c r="C20" i="1" s="1"/>
  <c r="B22" i="1" s="1"/>
  <c r="C19" i="1"/>
  <c r="B24" i="3"/>
  <c r="C23" i="3"/>
  <c r="C20" i="4"/>
  <c r="B21" i="4"/>
  <c r="C21" i="4" s="1"/>
  <c r="B23" i="4" s="1"/>
  <c r="B20" i="7"/>
  <c r="C19" i="7"/>
  <c r="B23" i="1" l="1"/>
  <c r="C22" i="1"/>
  <c r="C23" i="4"/>
  <c r="B24" i="4"/>
  <c r="C20" i="7"/>
  <c r="B21" i="7"/>
  <c r="C21" i="7" s="1"/>
  <c r="B23" i="7" s="1"/>
  <c r="B25" i="3"/>
  <c r="C25" i="3" s="1"/>
  <c r="C24" i="3"/>
  <c r="B25" i="2"/>
  <c r="C25" i="2" s="1"/>
  <c r="C24" i="2"/>
  <c r="C23" i="7" l="1"/>
  <c r="B24" i="7"/>
  <c r="C23" i="1"/>
  <c r="B24" i="1"/>
  <c r="C24" i="1" s="1"/>
  <c r="B25" i="4"/>
  <c r="C25" i="4" s="1"/>
  <c r="C24" i="4"/>
  <c r="B25" i="7" l="1"/>
  <c r="C25" i="7" s="1"/>
  <c r="C24" i="7"/>
</calcChain>
</file>

<file path=xl/sharedStrings.xml><?xml version="1.0" encoding="utf-8"?>
<sst xmlns="http://schemas.openxmlformats.org/spreadsheetml/2006/main" count="89" uniqueCount="40">
  <si>
    <t>PRIMER CUATRIMESTRE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</si>
  <si>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</si>
  <si>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</si>
  <si>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</si>
  <si>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</si>
  <si>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</si>
  <si>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</si>
  <si>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</si>
  <si>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</si>
  <si>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</si>
  <si>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</si>
  <si>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10"/>
        <color theme="1"/>
        <rFont val="Calibri"/>
      </rPr>
      <t xml:space="preserve">Recursantes 1 C          
</t>
    </r>
    <r>
      <rPr>
        <sz val="10"/>
        <color theme="1"/>
        <rFont val="Calibri"/>
      </rPr>
      <t>Bernal                       
09:00 a 11:15</t>
    </r>
  </si>
  <si>
    <r>
      <rPr>
        <b/>
        <sz val="10"/>
        <color theme="1"/>
        <rFont val="Calibri"/>
      </rPr>
      <t xml:space="preserve">Recursantes 1 C         </t>
    </r>
    <r>
      <rPr>
        <sz val="10"/>
        <color theme="1"/>
        <rFont val="Calibri"/>
      </rPr>
      <t>Bernal  
09:00 a 11:15</t>
    </r>
  </si>
  <si>
    <t>TARDE</t>
  </si>
  <si>
    <t>NOCHE</t>
  </si>
  <si>
    <r>
      <rPr>
        <b/>
        <sz val="10"/>
        <color theme="1"/>
        <rFont val="Calibri"/>
      </rPr>
      <t xml:space="preserve">Recursantes 1 C             </t>
    </r>
    <r>
      <rPr>
        <sz val="10"/>
        <color theme="1"/>
        <rFont val="Calibri"/>
      </rPr>
      <t xml:space="preserve">       Muñoz, J.                    18:00 a 20:30 </t>
    </r>
  </si>
  <si>
    <t>PRIMER CUATRIMESTRE - Comision 130</t>
  </si>
  <si>
    <t>AGA Curso Especial</t>
  </si>
  <si>
    <r>
      <t xml:space="preserve">Recursantes Cuatrimestral 1C
</t>
    </r>
    <r>
      <rPr>
        <b/>
        <sz val="11"/>
        <color rgb="FF0070C0"/>
        <rFont val="Calibri"/>
      </rPr>
      <t>Parciales
c/ 15 días</t>
    </r>
  </si>
  <si>
    <r>
      <rPr>
        <b/>
        <sz val="11"/>
        <color theme="1"/>
        <rFont val="Calibri"/>
      </rPr>
      <t>Recursantes Cuatrimestral 1C</t>
    </r>
    <r>
      <rPr>
        <sz val="11"/>
        <color theme="1"/>
        <rFont val="Calibri"/>
      </rPr>
      <t xml:space="preserve">
Nigro
16:00 a 18:00 (Teoría)</t>
    </r>
  </si>
  <si>
    <r>
      <rPr>
        <b/>
        <sz val="11"/>
        <color theme="1"/>
        <rFont val="Calibri"/>
      </rPr>
      <t xml:space="preserve">Recursantes
Anual
</t>
    </r>
    <r>
      <rPr>
        <sz val="11"/>
        <color theme="1"/>
        <rFont val="Calibri"/>
      </rPr>
      <t>Pocchetino
08:45 a 11:00</t>
    </r>
  </si>
  <si>
    <r>
      <rPr>
        <b/>
        <sz val="11"/>
        <color theme="1"/>
        <rFont val="Calibri"/>
      </rPr>
      <t>Recursantes Cuatrimestral 1C</t>
    </r>
    <r>
      <rPr>
        <sz val="11"/>
        <color theme="1"/>
        <rFont val="Calibri"/>
      </rPr>
      <t xml:space="preserve">
Nigro
18:45 a 20:00 (Teoría)</t>
    </r>
  </si>
  <si>
    <t>AMI Curso Especial</t>
  </si>
  <si>
    <t xml:space="preserve">PRIMER CUATRIMESTRE </t>
  </si>
  <si>
    <r>
      <rPr>
        <b/>
        <sz val="11"/>
        <color theme="1"/>
        <rFont val="Calibri"/>
      </rPr>
      <t xml:space="preserve">Recursantes
Anual
</t>
    </r>
    <r>
      <rPr>
        <sz val="11"/>
        <color theme="1"/>
        <rFont val="Calibri"/>
      </rPr>
      <t>Bertossi
08:45 a 11:00  Comisión 111</t>
    </r>
  </si>
  <si>
    <r>
      <t xml:space="preserve">Recursantes Cuatrimestral 1C
</t>
    </r>
    <r>
      <rPr>
        <sz val="11"/>
        <color theme="1"/>
        <rFont val="Calibri"/>
      </rPr>
      <t>Nigro
18:00 a 21:00 (Práctica)  Comisión 110</t>
    </r>
  </si>
  <si>
    <r>
      <t xml:space="preserve">Recursantes 
1C
</t>
    </r>
    <r>
      <rPr>
        <sz val="11"/>
        <color theme="1"/>
        <rFont val="Calibri"/>
      </rPr>
      <t>Scagnetti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>15:30 a 17:45</t>
    </r>
  </si>
  <si>
    <r>
      <rPr>
        <b/>
        <sz val="11"/>
        <color theme="1"/>
        <rFont val="Calibri"/>
      </rPr>
      <t xml:space="preserve">Recursantes 
1C
</t>
    </r>
    <r>
      <rPr>
        <sz val="11"/>
        <color theme="1"/>
        <rFont val="Calibri"/>
      </rPr>
      <t>Bruno
14:30 a 16:00</t>
    </r>
  </si>
  <si>
    <r>
      <rPr>
        <b/>
        <sz val="11"/>
        <color theme="1"/>
        <rFont val="Calibri"/>
      </rPr>
      <t>Recursantes 
1C</t>
    </r>
    <r>
      <rPr>
        <sz val="11"/>
        <color theme="1"/>
        <rFont val="Calibri"/>
      </rPr>
      <t xml:space="preserve">
Scagnetti
13:45 a 16:00</t>
    </r>
  </si>
  <si>
    <r>
      <rPr>
        <b/>
        <sz val="11"/>
        <color theme="1"/>
        <rFont val="Calibri"/>
      </rPr>
      <t xml:space="preserve">Recursantes 
1C
</t>
    </r>
    <r>
      <rPr>
        <sz val="11"/>
        <color theme="1"/>
        <rFont val="Calibri"/>
      </rPr>
      <t>Bruno
18:45 a 20:15</t>
    </r>
  </si>
  <si>
    <t>AMII Curso Especial</t>
  </si>
  <si>
    <t>PRIMER CUATRIMESTRE - Comisión 220</t>
  </si>
  <si>
    <r>
      <rPr>
        <b/>
        <sz val="11"/>
        <color theme="1"/>
        <rFont val="Calibri"/>
      </rPr>
      <t xml:space="preserve">Recursantes      Comisión 1 - 120
</t>
    </r>
    <r>
      <rPr>
        <sz val="11"/>
        <color theme="1"/>
        <rFont val="Calibri"/>
      </rPr>
      <t>Gnero, C.
10:30 a 12:45</t>
    </r>
  </si>
  <si>
    <r>
      <rPr>
        <b/>
        <sz val="11"/>
        <color theme="1"/>
        <rFont val="Calibri"/>
      </rPr>
      <t xml:space="preserve">Recursantes  Comisión 2 - 121
</t>
    </r>
    <r>
      <rPr>
        <sz val="11"/>
        <color theme="1"/>
        <rFont val="Calibri"/>
      </rPr>
      <t>Gnero, C.
13:00 a 15:15</t>
    </r>
  </si>
  <si>
    <r>
      <rPr>
        <b/>
        <sz val="11"/>
        <color theme="1"/>
        <rFont val="Calibri"/>
      </rPr>
      <t xml:space="preserve">Recursantes Comisión 2 - 121
</t>
    </r>
    <r>
      <rPr>
        <sz val="11"/>
        <color theme="1"/>
        <rFont val="Calibri"/>
      </rPr>
      <t>Johnson
13:45 a 15:15</t>
    </r>
  </si>
  <si>
    <r>
      <rPr>
        <b/>
        <sz val="11"/>
        <color theme="1"/>
        <rFont val="Calibri"/>
      </rPr>
      <t xml:space="preserve">Recursantes Comisión 1 - 120
</t>
    </r>
    <r>
      <rPr>
        <sz val="11"/>
        <color theme="1"/>
        <rFont val="Calibri"/>
      </rPr>
      <t xml:space="preserve"> Onyszczyk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 xml:space="preserve">
14:30 a 16:00</t>
    </r>
  </si>
  <si>
    <t>FISICA I Curso Especial</t>
  </si>
  <si>
    <t>QUIMICA GRAL. Curso Especial</t>
  </si>
  <si>
    <t>Recursantes 1 C          Mazzieri                        8:30 a 10:30 hs</t>
  </si>
  <si>
    <t>Recursantes 1 C      Mauren                      10:30 a 12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</si>
</sst>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1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1"/>
      <name val="Calibri"/>
    </font>
    <font>
      <sz val="16"/>
      <color theme="1"/>
      <name val="Calibri"/>
    </font>
    <font>
      <b/>
      <sz val="16"/>
      <color theme="1"/>
      <name val="Arial"/>
    </font>
    <font>
      <sz val="11"/>
      <color theme="1"/>
      <name val="Arial"/>
      <scheme val="minor"/>
    </font>
    <font>
      <b/>
      <sz val="11"/>
      <color rgb="FFFF0000"/>
      <name val="Calibri"/>
    </font>
    <font>
      <sz val="11"/>
      <color rgb="FFFF0000"/>
      <name val="Calibri"/>
    </font>
    <font>
      <b/>
      <sz val="13"/>
      <color theme="1"/>
      <name val="Calibri"/>
    </font>
    <font>
      <sz val="13"/>
      <color theme="1"/>
      <name val="Calibri"/>
    </font>
    <font>
      <b/>
      <sz val="16"/>
      <color theme="1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b/>
      <sz val="11"/>
      <color rgb="FF0070C0"/>
      <name val="Calibri"/>
    </font>
    <font>
      <b/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name val="Calibri"/>
      <family val="2"/>
    </font>
    <font>
      <b/>
      <sz val="14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A4C2F4"/>
        <bgColor rgb="FFA4C2F4"/>
      </patternFill>
    </fill>
    <fill>
      <patternFill patternType="solid">
        <fgColor rgb="FF9CC2E5"/>
        <bgColor rgb="FF9CC2E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1" tint="0.499984740745262"/>
        <bgColor rgb="FFE7E6E6"/>
      </patternFill>
    </fill>
    <fill>
      <patternFill patternType="solid">
        <fgColor theme="1" tint="0.499984740745262"/>
        <bgColor rgb="FFCCCC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8989"/>
      </patternFill>
    </fill>
  </fills>
  <borders count="4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2" fillId="0" borderId="0" xfId="0" applyFont="1"/>
    <xf numFmtId="0" fontId="11" fillId="0" borderId="2" xfId="0" applyFont="1" applyBorder="1" applyAlignment="1">
      <alignment horizontal="center" vertical="center" textRotation="255"/>
    </xf>
    <xf numFmtId="164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5" fillId="0" borderId="0" xfId="0" applyFont="1"/>
    <xf numFmtId="0" fontId="7" fillId="4" borderId="2" xfId="0" applyFont="1" applyFill="1" applyBorder="1" applyAlignment="1">
      <alignment horizontal="center" vertical="center" textRotation="255"/>
    </xf>
    <xf numFmtId="0" fontId="21" fillId="2" borderId="9" xfId="0" applyFont="1" applyFill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2" fillId="0" borderId="20" xfId="0" applyFont="1" applyBorder="1"/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0" fontId="2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/>
    <xf numFmtId="164" fontId="16" fillId="0" borderId="20" xfId="0" applyNumberFormat="1" applyFont="1" applyBorder="1" applyAlignment="1">
      <alignment horizontal="center"/>
    </xf>
    <xf numFmtId="0" fontId="2" fillId="0" borderId="20" xfId="0" applyFont="1" applyFill="1" applyBorder="1" applyAlignment="1">
      <alignment wrapText="1"/>
    </xf>
    <xf numFmtId="0" fontId="14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0" fontId="2" fillId="0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4" borderId="24" xfId="0" applyFont="1" applyFill="1" applyBorder="1"/>
    <xf numFmtId="164" fontId="16" fillId="0" borderId="28" xfId="0" applyNumberFormat="1" applyFont="1" applyBorder="1" applyAlignment="1">
      <alignment horizontal="center"/>
    </xf>
    <xf numFmtId="164" fontId="15" fillId="0" borderId="28" xfId="0" applyNumberFormat="1" applyFont="1" applyBorder="1" applyAlignment="1">
      <alignment horizontal="center"/>
    </xf>
    <xf numFmtId="0" fontId="2" fillId="0" borderId="28" xfId="0" applyFont="1" applyBorder="1"/>
    <xf numFmtId="164" fontId="16" fillId="0" borderId="30" xfId="0" applyNumberFormat="1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0" applyFont="1" applyFill="1" applyBorder="1"/>
    <xf numFmtId="0" fontId="6" fillId="0" borderId="30" xfId="0" applyFont="1" applyFill="1" applyBorder="1" applyAlignment="1"/>
    <xf numFmtId="164" fontId="16" fillId="0" borderId="31" xfId="0" applyNumberFormat="1" applyFont="1" applyBorder="1" applyAlignment="1">
      <alignment horizontal="center"/>
    </xf>
    <xf numFmtId="0" fontId="2" fillId="0" borderId="31" xfId="0" applyFont="1" applyFill="1" applyBorder="1" applyAlignment="1">
      <alignment wrapText="1"/>
    </xf>
    <xf numFmtId="0" fontId="6" fillId="0" borderId="31" xfId="0" applyFont="1" applyFill="1" applyBorder="1" applyAlignment="1"/>
    <xf numFmtId="0" fontId="2" fillId="0" borderId="31" xfId="0" applyFont="1" applyFill="1" applyBorder="1" applyAlignment="1">
      <alignment vertical="center" wrapText="1"/>
    </xf>
    <xf numFmtId="0" fontId="12" fillId="0" borderId="31" xfId="0" applyFont="1" applyBorder="1"/>
    <xf numFmtId="0" fontId="2" fillId="0" borderId="30" xfId="0" applyFont="1" applyBorder="1"/>
    <xf numFmtId="0" fontId="12" fillId="0" borderId="30" xfId="0" applyFont="1" applyBorder="1"/>
    <xf numFmtId="0" fontId="2" fillId="4" borderId="36" xfId="0" applyFont="1" applyFill="1" applyBorder="1"/>
    <xf numFmtId="0" fontId="2" fillId="0" borderId="31" xfId="0" applyFont="1" applyBorder="1"/>
    <xf numFmtId="0" fontId="2" fillId="0" borderId="31" xfId="0" applyFont="1" applyFill="1" applyBorder="1"/>
    <xf numFmtId="0" fontId="2" fillId="4" borderId="37" xfId="0" applyFont="1" applyFill="1" applyBorder="1"/>
    <xf numFmtId="0" fontId="2" fillId="4" borderId="33" xfId="0" applyFont="1" applyFill="1" applyBorder="1"/>
    <xf numFmtId="0" fontId="2" fillId="4" borderId="34" xfId="0" applyFont="1" applyFill="1" applyBorder="1"/>
    <xf numFmtId="0" fontId="2" fillId="10" borderId="34" xfId="0" applyFont="1" applyFill="1" applyBorder="1"/>
    <xf numFmtId="0" fontId="2" fillId="11" borderId="32" xfId="0" applyFont="1" applyFill="1" applyBorder="1"/>
    <xf numFmtId="0" fontId="2" fillId="11" borderId="33" xfId="0" applyFont="1" applyFill="1" applyBorder="1"/>
    <xf numFmtId="0" fontId="12" fillId="11" borderId="33" xfId="0" applyFont="1" applyFill="1" applyBorder="1"/>
    <xf numFmtId="0" fontId="2" fillId="12" borderId="33" xfId="0" applyFont="1" applyFill="1" applyBorder="1"/>
    <xf numFmtId="0" fontId="2" fillId="11" borderId="34" xfId="0" applyFont="1" applyFill="1" applyBorder="1"/>
    <xf numFmtId="164" fontId="16" fillId="13" borderId="32" xfId="0" applyNumberFormat="1" applyFont="1" applyFill="1" applyBorder="1" applyAlignment="1">
      <alignment horizontal="center"/>
    </xf>
    <xf numFmtId="164" fontId="16" fillId="13" borderId="33" xfId="0" applyNumberFormat="1" applyFont="1" applyFill="1" applyBorder="1" applyAlignment="1">
      <alignment horizontal="center"/>
    </xf>
    <xf numFmtId="0" fontId="2" fillId="13" borderId="34" xfId="0" applyFont="1" applyFill="1" applyBorder="1"/>
    <xf numFmtId="164" fontId="16" fillId="0" borderId="30" xfId="0" applyNumberFormat="1" applyFont="1" applyBorder="1" applyAlignment="1">
      <alignment horizontal="center"/>
    </xf>
    <xf numFmtId="164" fontId="15" fillId="0" borderId="30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0" fontId="2" fillId="13" borderId="33" xfId="0" applyFont="1" applyFill="1" applyBorder="1"/>
    <xf numFmtId="0" fontId="2" fillId="0" borderId="30" xfId="0" applyFont="1" applyFill="1" applyBorder="1" applyAlignment="1">
      <alignment vertical="center" wrapText="1"/>
    </xf>
    <xf numFmtId="0" fontId="12" fillId="0" borderId="30" xfId="0" applyFont="1" applyFill="1" applyBorder="1"/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/>
    <xf numFmtId="0" fontId="6" fillId="12" borderId="33" xfId="0" applyFont="1" applyFill="1" applyBorder="1" applyAlignment="1"/>
    <xf numFmtId="0" fontId="2" fillId="12" borderId="33" xfId="0" applyFont="1" applyFill="1" applyBorder="1" applyAlignment="1">
      <alignment horizontal="center" vertical="center" wrapText="1"/>
    </xf>
    <xf numFmtId="0" fontId="12" fillId="12" borderId="33" xfId="0" applyFont="1" applyFill="1" applyBorder="1"/>
    <xf numFmtId="164" fontId="10" fillId="13" borderId="33" xfId="0" applyNumberFormat="1" applyFont="1" applyFill="1" applyBorder="1"/>
    <xf numFmtId="0" fontId="6" fillId="12" borderId="34" xfId="0" applyFont="1" applyFill="1" applyBorder="1" applyAlignment="1"/>
    <xf numFmtId="0" fontId="0" fillId="0" borderId="31" xfId="0" applyFont="1" applyBorder="1" applyAlignment="1"/>
    <xf numFmtId="0" fontId="2" fillId="11" borderId="33" xfId="0" applyFont="1" applyFill="1" applyBorder="1" applyAlignment="1">
      <alignment horizontal="center" wrapText="1"/>
    </xf>
    <xf numFmtId="0" fontId="11" fillId="14" borderId="25" xfId="0" applyFont="1" applyFill="1" applyBorder="1" applyAlignment="1">
      <alignment horizontal="center" vertical="center" textRotation="255"/>
    </xf>
    <xf numFmtId="0" fontId="11" fillId="12" borderId="25" xfId="0" applyFont="1" applyFill="1" applyBorder="1" applyAlignment="1">
      <alignment horizontal="center" vertical="center" textRotation="255"/>
    </xf>
    <xf numFmtId="0" fontId="2" fillId="10" borderId="24" xfId="0" applyFont="1" applyFill="1" applyBorder="1"/>
    <xf numFmtId="0" fontId="2" fillId="10" borderId="36" xfId="0" applyFont="1" applyFill="1" applyBorder="1"/>
    <xf numFmtId="0" fontId="2" fillId="10" borderId="37" xfId="0" applyFont="1" applyFill="1" applyBorder="1"/>
    <xf numFmtId="0" fontId="2" fillId="15" borderId="34" xfId="0" applyFont="1" applyFill="1" applyBorder="1"/>
    <xf numFmtId="0" fontId="2" fillId="16" borderId="37" xfId="0" applyFont="1" applyFill="1" applyBorder="1"/>
    <xf numFmtId="0" fontId="2" fillId="16" borderId="24" xfId="0" applyFont="1" applyFill="1" applyBorder="1"/>
    <xf numFmtId="0" fontId="2" fillId="16" borderId="29" xfId="0" applyFont="1" applyFill="1" applyBorder="1"/>
    <xf numFmtId="0" fontId="4" fillId="2" borderId="1" xfId="0" applyFont="1" applyFill="1" applyBorder="1" applyAlignment="1">
      <alignment horizontal="center" vertical="center"/>
    </xf>
    <xf numFmtId="164" fontId="10" fillId="0" borderId="10" xfId="0" applyNumberFormat="1" applyFont="1" applyBorder="1"/>
    <xf numFmtId="164" fontId="10" fillId="0" borderId="16" xfId="0" applyNumberFormat="1" applyFont="1" applyBorder="1"/>
    <xf numFmtId="164" fontId="8" fillId="0" borderId="20" xfId="0" applyNumberFormat="1" applyFont="1" applyBorder="1"/>
    <xf numFmtId="0" fontId="9" fillId="3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164" fontId="10" fillId="0" borderId="20" xfId="0" applyNumberFormat="1" applyFont="1" applyBorder="1"/>
    <xf numFmtId="0" fontId="2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164" fontId="3" fillId="0" borderId="39" xfId="0" applyNumberFormat="1" applyFont="1" applyBorder="1"/>
    <xf numFmtId="164" fontId="8" fillId="0" borderId="39" xfId="0" applyNumberFormat="1" applyFont="1" applyBorder="1"/>
    <xf numFmtId="164" fontId="8" fillId="0" borderId="40" xfId="0" applyNumberFormat="1" applyFont="1" applyBorder="1"/>
    <xf numFmtId="164" fontId="3" fillId="0" borderId="28" xfId="0" applyNumberFormat="1" applyFont="1" applyBorder="1"/>
    <xf numFmtId="164" fontId="8" fillId="0" borderId="41" xfId="0" applyNumberFormat="1" applyFont="1" applyBorder="1"/>
    <xf numFmtId="164" fontId="8" fillId="0" borderId="30" xfId="0" applyNumberFormat="1" applyFont="1" applyBorder="1"/>
    <xf numFmtId="164" fontId="8" fillId="0" borderId="42" xfId="0" applyNumberFormat="1" applyFont="1" applyBorder="1"/>
    <xf numFmtId="164" fontId="8" fillId="0" borderId="31" xfId="0" applyNumberFormat="1" applyFont="1" applyBorder="1"/>
    <xf numFmtId="164" fontId="10" fillId="12" borderId="32" xfId="0" applyNumberFormat="1" applyFont="1" applyFill="1" applyBorder="1"/>
    <xf numFmtId="164" fontId="10" fillId="12" borderId="33" xfId="0" applyNumberFormat="1" applyFont="1" applyFill="1" applyBorder="1"/>
    <xf numFmtId="0" fontId="2" fillId="12" borderId="34" xfId="0" applyFont="1" applyFill="1" applyBorder="1"/>
    <xf numFmtId="0" fontId="2" fillId="12" borderId="32" xfId="0" applyFont="1" applyFill="1" applyBorder="1"/>
    <xf numFmtId="0" fontId="9" fillId="0" borderId="31" xfId="0" applyFont="1" applyFill="1" applyBorder="1" applyAlignment="1">
      <alignment vertical="center" wrapText="1"/>
    </xf>
    <xf numFmtId="164" fontId="3" fillId="0" borderId="30" xfId="0" applyNumberFormat="1" applyFont="1" applyBorder="1"/>
    <xf numFmtId="0" fontId="2" fillId="0" borderId="30" xfId="0" applyFont="1" applyFill="1" applyBorder="1" applyAlignment="1">
      <alignment wrapText="1"/>
    </xf>
    <xf numFmtId="164" fontId="3" fillId="0" borderId="42" xfId="0" applyNumberFormat="1" applyFont="1" applyBorder="1"/>
    <xf numFmtId="0" fontId="6" fillId="12" borderId="33" xfId="0" applyFont="1" applyFill="1" applyBorder="1" applyAlignment="1">
      <alignment wrapText="1"/>
    </xf>
    <xf numFmtId="0" fontId="13" fillId="0" borderId="31" xfId="0" applyFont="1" applyBorder="1" applyAlignment="1">
      <alignment horizontal="center"/>
    </xf>
    <xf numFmtId="0" fontId="2" fillId="9" borderId="34" xfId="0" applyFont="1" applyFill="1" applyBorder="1"/>
    <xf numFmtId="0" fontId="2" fillId="9" borderId="24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0" fontId="2" fillId="10" borderId="29" xfId="0" applyFont="1" applyFill="1" applyBorder="1"/>
    <xf numFmtId="164" fontId="8" fillId="0" borderId="20" xfId="0" applyNumberFormat="1" applyFont="1" applyBorder="1" applyAlignment="1">
      <alignment vertical="center"/>
    </xf>
    <xf numFmtId="164" fontId="8" fillId="0" borderId="39" xfId="0" applyNumberFormat="1" applyFont="1" applyBorder="1" applyAlignment="1">
      <alignment vertical="center"/>
    </xf>
    <xf numFmtId="164" fontId="17" fillId="0" borderId="28" xfId="0" applyNumberFormat="1" applyFont="1" applyBorder="1"/>
    <xf numFmtId="0" fontId="2" fillId="4" borderId="29" xfId="0" applyFont="1" applyFill="1" applyBorder="1"/>
    <xf numFmtId="164" fontId="10" fillId="0" borderId="30" xfId="0" applyNumberFormat="1" applyFont="1" applyBorder="1"/>
    <xf numFmtId="164" fontId="10" fillId="0" borderId="31" xfId="0" applyNumberFormat="1" applyFont="1" applyBorder="1"/>
    <xf numFmtId="164" fontId="10" fillId="11" borderId="32" xfId="0" applyNumberFormat="1" applyFont="1" applyFill="1" applyBorder="1"/>
    <xf numFmtId="164" fontId="10" fillId="11" borderId="33" xfId="0" applyNumberFormat="1" applyFont="1" applyFill="1" applyBorder="1"/>
    <xf numFmtId="164" fontId="17" fillId="0" borderId="30" xfId="0" applyNumberFormat="1" applyFont="1" applyBorder="1"/>
    <xf numFmtId="0" fontId="5" fillId="0" borderId="30" xfId="0" applyFont="1" applyFill="1" applyBorder="1" applyAlignment="1">
      <alignment vertical="center" wrapText="1"/>
    </xf>
    <xf numFmtId="164" fontId="8" fillId="11" borderId="32" xfId="0" applyNumberFormat="1" applyFont="1" applyFill="1" applyBorder="1"/>
    <xf numFmtId="164" fontId="8" fillId="11" borderId="33" xfId="0" applyNumberFormat="1" applyFont="1" applyFill="1" applyBorder="1"/>
    <xf numFmtId="0" fontId="0" fillId="12" borderId="33" xfId="0" applyFont="1" applyFill="1" applyBorder="1" applyAlignment="1"/>
    <xf numFmtId="0" fontId="2" fillId="0" borderId="30" xfId="0" applyFont="1" applyBorder="1" applyAlignment="1">
      <alignment horizontal="center" vertical="center"/>
    </xf>
    <xf numFmtId="164" fontId="8" fillId="0" borderId="42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0" fontId="2" fillId="11" borderId="3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11" borderId="19" xfId="0" applyFont="1" applyFill="1" applyBorder="1"/>
    <xf numFmtId="0" fontId="18" fillId="0" borderId="31" xfId="0" applyFont="1" applyFill="1" applyBorder="1" applyAlignment="1">
      <alignment vertical="center"/>
    </xf>
    <xf numFmtId="164" fontId="8" fillId="4" borderId="32" xfId="0" applyNumberFormat="1" applyFont="1" applyFill="1" applyBorder="1"/>
    <xf numFmtId="164" fontId="8" fillId="4" borderId="33" xfId="0" applyNumberFormat="1" applyFont="1" applyFill="1" applyBorder="1"/>
    <xf numFmtId="164" fontId="10" fillId="4" borderId="33" xfId="0" applyNumberFormat="1" applyFont="1" applyFill="1" applyBorder="1"/>
    <xf numFmtId="0" fontId="1" fillId="0" borderId="20" xfId="0" applyFont="1" applyBorder="1"/>
    <xf numFmtId="164" fontId="3" fillId="0" borderId="5" xfId="0" applyNumberFormat="1" applyFont="1" applyBorder="1"/>
    <xf numFmtId="164" fontId="8" fillId="0" borderId="3" xfId="0" applyNumberFormat="1" applyFont="1" applyBorder="1"/>
    <xf numFmtId="164" fontId="8" fillId="0" borderId="4" xfId="0" applyNumberFormat="1" applyFont="1" applyBorder="1"/>
    <xf numFmtId="164" fontId="8" fillId="0" borderId="5" xfId="0" applyNumberFormat="1" applyFont="1" applyBorder="1"/>
    <xf numFmtId="164" fontId="8" fillId="0" borderId="8" xfId="0" applyNumberFormat="1" applyFont="1" applyBorder="1"/>
    <xf numFmtId="164" fontId="3" fillId="0" borderId="12" xfId="0" applyNumberFormat="1" applyFont="1" applyBorder="1"/>
    <xf numFmtId="164" fontId="3" fillId="0" borderId="40" xfId="0" applyNumberFormat="1" applyFont="1" applyBorder="1"/>
    <xf numFmtId="164" fontId="3" fillId="0" borderId="41" xfId="0" applyNumberFormat="1" applyFont="1" applyBorder="1"/>
    <xf numFmtId="0" fontId="0" fillId="0" borderId="31" xfId="0" applyFont="1" applyFill="1" applyBorder="1" applyAlignment="1"/>
    <xf numFmtId="0" fontId="2" fillId="0" borderId="31" xfId="0" applyFont="1" applyFill="1" applyBorder="1" applyAlignment="1">
      <alignment vertical="center"/>
    </xf>
    <xf numFmtId="0" fontId="2" fillId="9" borderId="19" xfId="0" applyFont="1" applyFill="1" applyBorder="1"/>
    <xf numFmtId="19" fontId="3" fillId="0" borderId="20" xfId="0" applyNumberFormat="1" applyFont="1" applyBorder="1"/>
    <xf numFmtId="19" fontId="8" fillId="0" borderId="20" xfId="0" applyNumberFormat="1" applyFont="1" applyBorder="1"/>
    <xf numFmtId="19" fontId="8" fillId="4" borderId="20" xfId="0" applyNumberFormat="1" applyFont="1" applyFill="1" applyBorder="1"/>
    <xf numFmtId="19" fontId="8" fillId="0" borderId="20" xfId="0" applyNumberFormat="1" applyFont="1" applyBorder="1" applyAlignment="1">
      <alignment vertical="center"/>
    </xf>
    <xf numFmtId="19" fontId="3" fillId="0" borderId="20" xfId="0" applyNumberFormat="1" applyFont="1" applyBorder="1" applyAlignment="1">
      <alignment vertical="center"/>
    </xf>
    <xf numFmtId="19" fontId="3" fillId="0" borderId="39" xfId="0" applyNumberFormat="1" applyFont="1" applyBorder="1"/>
    <xf numFmtId="19" fontId="8" fillId="0" borderId="39" xfId="0" applyNumberFormat="1" applyFont="1" applyBorder="1"/>
    <xf numFmtId="19" fontId="8" fillId="4" borderId="39" xfId="0" applyNumberFormat="1" applyFont="1" applyFill="1" applyBorder="1"/>
    <xf numFmtId="19" fontId="8" fillId="0" borderId="39" xfId="0" applyNumberFormat="1" applyFont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19" fontId="8" fillId="0" borderId="40" xfId="0" applyNumberFormat="1" applyFont="1" applyBorder="1"/>
    <xf numFmtId="19" fontId="3" fillId="0" borderId="28" xfId="0" applyNumberFormat="1" applyFont="1" applyBorder="1"/>
    <xf numFmtId="0" fontId="27" fillId="0" borderId="20" xfId="0" applyFont="1" applyFill="1" applyBorder="1"/>
    <xf numFmtId="0" fontId="22" fillId="0" borderId="20" xfId="0" applyFont="1" applyFill="1" applyBorder="1"/>
    <xf numFmtId="0" fontId="27" fillId="0" borderId="20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vertical="center"/>
    </xf>
    <xf numFmtId="0" fontId="27" fillId="0" borderId="28" xfId="0" applyFont="1" applyFill="1" applyBorder="1"/>
    <xf numFmtId="0" fontId="27" fillId="0" borderId="20" xfId="0" applyFont="1" applyFill="1" applyBorder="1" applyAlignment="1">
      <alignment vertical="center" wrapText="1"/>
    </xf>
    <xf numFmtId="0" fontId="28" fillId="0" borderId="20" xfId="0" applyFont="1" applyFill="1" applyBorder="1" applyAlignment="1"/>
    <xf numFmtId="0" fontId="7" fillId="0" borderId="2" xfId="0" applyFont="1" applyBorder="1" applyAlignment="1">
      <alignment horizontal="center" vertical="center" textRotation="255"/>
    </xf>
    <xf numFmtId="0" fontId="6" fillId="0" borderId="2" xfId="0" applyFont="1" applyBorder="1"/>
    <xf numFmtId="0" fontId="6" fillId="0" borderId="6" xfId="0" applyFont="1" applyBorder="1"/>
    <xf numFmtId="0" fontId="9" fillId="5" borderId="20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35" xfId="0" applyFont="1" applyBorder="1"/>
    <xf numFmtId="0" fontId="23" fillId="0" borderId="16" xfId="0" applyFont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255"/>
    </xf>
    <xf numFmtId="0" fontId="25" fillId="7" borderId="20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24" fillId="5" borderId="31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255"/>
    </xf>
    <xf numFmtId="0" fontId="6" fillId="0" borderId="25" xfId="0" applyFont="1" applyBorder="1"/>
    <xf numFmtId="0" fontId="6" fillId="0" borderId="27" xfId="0" applyFont="1" applyBorder="1"/>
    <xf numFmtId="0" fontId="6" fillId="0" borderId="26" xfId="0" applyFont="1" applyBorder="1"/>
    <xf numFmtId="0" fontId="23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255"/>
    </xf>
    <xf numFmtId="0" fontId="25" fillId="8" borderId="2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textRotation="255"/>
    </xf>
    <xf numFmtId="0" fontId="6" fillId="0" borderId="13" xfId="0" applyFont="1" applyBorder="1"/>
    <xf numFmtId="0" fontId="6" fillId="0" borderId="14" xfId="0" applyFont="1" applyBorder="1"/>
    <xf numFmtId="0" fontId="25" fillId="8" borderId="3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textRotation="255"/>
    </xf>
    <xf numFmtId="0" fontId="25" fillId="6" borderId="31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255"/>
    </xf>
    <xf numFmtId="0" fontId="16" fillId="0" borderId="16" xfId="0" applyFont="1" applyFill="1" applyBorder="1" applyAlignment="1"/>
    <xf numFmtId="0" fontId="6" fillId="0" borderId="11" xfId="0" applyFont="1" applyFill="1" applyBorder="1" applyAlignment="1"/>
    <xf numFmtId="0" fontId="27" fillId="0" borderId="31" xfId="0" applyFont="1" applyFill="1" applyBorder="1" applyAlignment="1"/>
    <xf numFmtId="0" fontId="29" fillId="17" borderId="30" xfId="0" applyFont="1" applyFill="1" applyBorder="1" applyAlignment="1">
      <alignment horizontal="center" vertical="center" wrapText="1"/>
    </xf>
    <xf numFmtId="0" fontId="29" fillId="17" borderId="44" xfId="0" applyFont="1" applyFill="1" applyBorder="1" applyAlignment="1">
      <alignment horizontal="center" vertical="center" wrapText="1"/>
    </xf>
    <xf numFmtId="0" fontId="29" fillId="17" borderId="20" xfId="0" applyFont="1" applyFill="1" applyBorder="1" applyAlignment="1">
      <alignment horizontal="center" vertical="center" wrapText="1"/>
    </xf>
    <xf numFmtId="0" fontId="29" fillId="17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5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4" fillId="18" borderId="31" xfId="0" applyFont="1" applyFill="1" applyBorder="1" applyAlignment="1">
      <alignment horizontal="center" vertical="center" wrapText="1"/>
    </xf>
    <xf numFmtId="0" fontId="6" fillId="17" borderId="20" xfId="0" applyFont="1" applyFill="1" applyBorder="1"/>
    <xf numFmtId="0" fontId="6" fillId="17" borderId="30" xfId="0" applyFont="1" applyFill="1" applyBorder="1"/>
    <xf numFmtId="0" fontId="25" fillId="18" borderId="20" xfId="0" applyFont="1" applyFill="1" applyBorder="1" applyAlignment="1">
      <alignment horizontal="center" vertical="center" wrapText="1"/>
    </xf>
    <xf numFmtId="0" fontId="6" fillId="17" borderId="35" xfId="0" applyFont="1" applyFill="1" applyBorder="1"/>
    <xf numFmtId="0" fontId="0" fillId="0" borderId="0" xfId="0" applyFont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9"/>
  <sheetViews>
    <sheetView topLeftCell="A4" workbookViewId="0">
      <selection activeCell="D13" sqref="D13"/>
    </sheetView>
  </sheetViews>
  <sheetFormatPr baseColWidth="10" defaultColWidth="12.625" defaultRowHeight="15" customHeight="1" x14ac:dyDescent="0.2"/>
  <cols>
    <col min="1" max="1" width="7.5" customWidth="1"/>
    <col min="2" max="2" width="14.125" customWidth="1"/>
    <col min="3" max="3" width="14.25" customWidth="1"/>
    <col min="4" max="4" width="10.25" customWidth="1"/>
    <col min="5" max="5" width="12.125" customWidth="1"/>
    <col min="6" max="6" width="10.875" customWidth="1"/>
    <col min="7" max="7" width="11.875" customWidth="1"/>
    <col min="8" max="8" width="12.25" customWidth="1"/>
    <col min="9" max="9" width="13.125" customWidth="1"/>
    <col min="10" max="10" width="11.625" customWidth="1"/>
    <col min="11" max="11" width="12.625" customWidth="1"/>
    <col min="12" max="13" width="12.375" customWidth="1"/>
    <col min="14" max="14" width="11.625" customWidth="1"/>
    <col min="15" max="15" width="9.25" customWidth="1"/>
    <col min="16" max="16" width="14.375" customWidth="1"/>
    <col min="17" max="17" width="11.75" customWidth="1"/>
    <col min="18" max="26" width="14.375" customWidth="1"/>
  </cols>
  <sheetData>
    <row r="1" spans="1:15" ht="24.75" customHeight="1" thickBot="1" x14ac:dyDescent="0.25">
      <c r="A1" s="176" t="s">
        <v>17</v>
      </c>
      <c r="B1" s="176"/>
      <c r="C1" s="176"/>
      <c r="D1" s="209" t="s">
        <v>16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6.5" thickTop="1" thickBot="1" x14ac:dyDescent="0.25">
      <c r="A2" s="83" t="s">
        <v>1</v>
      </c>
      <c r="B2" s="92" t="s">
        <v>2</v>
      </c>
      <c r="C2" s="27" t="s">
        <v>3</v>
      </c>
      <c r="D2" s="215" t="s">
        <v>4</v>
      </c>
      <c r="E2" s="216" t="s">
        <v>5</v>
      </c>
      <c r="F2" s="214"/>
      <c r="G2" s="214"/>
      <c r="H2" s="216" t="s">
        <v>6</v>
      </c>
      <c r="I2" s="214"/>
      <c r="J2" s="214"/>
      <c r="K2" s="216" t="s">
        <v>7</v>
      </c>
      <c r="L2" s="214"/>
      <c r="M2" s="216" t="s">
        <v>8</v>
      </c>
      <c r="N2" s="214"/>
      <c r="O2" s="217" t="s">
        <v>9</v>
      </c>
    </row>
    <row r="3" spans="1:15" ht="30.75" customHeight="1" thickTop="1" x14ac:dyDescent="0.3">
      <c r="A3" s="170" t="s">
        <v>10</v>
      </c>
      <c r="B3" s="93">
        <f>TIME(8,0,0)</f>
        <v>0.33333333333333331</v>
      </c>
      <c r="C3" s="86">
        <f t="shared" ref="C3:C5" si="0">B3+TIME(0,45,0)</f>
        <v>0.36458333333333331</v>
      </c>
      <c r="D3" s="87"/>
      <c r="E3" s="15"/>
      <c r="F3" s="15"/>
      <c r="G3" s="15"/>
      <c r="H3" s="15"/>
      <c r="I3" s="15"/>
      <c r="J3" s="15"/>
      <c r="K3" s="15"/>
      <c r="L3" s="15"/>
      <c r="M3" s="15"/>
      <c r="N3" s="88"/>
      <c r="O3" s="76"/>
    </row>
    <row r="4" spans="1:15" ht="30.75" customHeight="1" x14ac:dyDescent="0.3">
      <c r="A4" s="171"/>
      <c r="B4" s="94">
        <f t="shared" ref="B4:B5" si="1">B3+TIME(0,45,0)</f>
        <v>0.36458333333333331</v>
      </c>
      <c r="C4" s="86">
        <f t="shared" si="0"/>
        <v>0.39583333333333331</v>
      </c>
      <c r="D4" s="87"/>
      <c r="E4" s="173" t="s">
        <v>11</v>
      </c>
      <c r="F4" s="15"/>
      <c r="G4" s="15"/>
      <c r="H4" s="15"/>
      <c r="I4" s="15"/>
      <c r="J4" s="15"/>
      <c r="K4" s="173" t="s">
        <v>12</v>
      </c>
      <c r="L4" s="15"/>
      <c r="M4" s="15"/>
      <c r="N4" s="20"/>
      <c r="O4" s="76"/>
    </row>
    <row r="5" spans="1:15" ht="30.75" customHeight="1" thickBot="1" x14ac:dyDescent="0.35">
      <c r="A5" s="171"/>
      <c r="B5" s="97">
        <f t="shared" si="1"/>
        <v>0.39583333333333331</v>
      </c>
      <c r="C5" s="98">
        <f t="shared" si="0"/>
        <v>0.42708333333333331</v>
      </c>
      <c r="D5" s="41"/>
      <c r="E5" s="174"/>
      <c r="F5" s="41"/>
      <c r="G5" s="41"/>
      <c r="H5" s="41"/>
      <c r="I5" s="41"/>
      <c r="J5" s="41"/>
      <c r="K5" s="174"/>
      <c r="L5" s="41"/>
      <c r="M5" s="41"/>
      <c r="N5" s="41"/>
      <c r="O5" s="77"/>
    </row>
    <row r="6" spans="1:15" ht="4.5" customHeight="1" thickBot="1" x14ac:dyDescent="0.4">
      <c r="A6" s="171"/>
      <c r="B6" s="101"/>
      <c r="C6" s="102"/>
      <c r="D6" s="103"/>
      <c r="E6" s="175"/>
      <c r="F6" s="104"/>
      <c r="G6" s="53"/>
      <c r="H6" s="53"/>
      <c r="I6" s="53"/>
      <c r="J6" s="103"/>
      <c r="K6" s="175"/>
      <c r="L6" s="104"/>
      <c r="M6" s="53"/>
      <c r="N6" s="53"/>
      <c r="O6" s="111"/>
    </row>
    <row r="7" spans="1:15" ht="31.5" customHeight="1" x14ac:dyDescent="0.3">
      <c r="A7" s="171"/>
      <c r="B7" s="99">
        <f>C5+TIME(0,15,0)</f>
        <v>0.4375</v>
      </c>
      <c r="C7" s="100">
        <f t="shared" ref="C7:C9" si="2">B7+TIME(0,45,0)</f>
        <v>0.46875</v>
      </c>
      <c r="D7" s="44"/>
      <c r="E7" s="174"/>
      <c r="F7" s="44"/>
      <c r="G7" s="44"/>
      <c r="H7" s="45"/>
      <c r="I7" s="44"/>
      <c r="J7" s="44"/>
      <c r="K7" s="174"/>
      <c r="L7" s="105"/>
      <c r="M7" s="45"/>
      <c r="N7" s="45"/>
      <c r="O7" s="78"/>
    </row>
    <row r="8" spans="1:15" ht="31.5" customHeight="1" x14ac:dyDescent="0.3">
      <c r="A8" s="171"/>
      <c r="B8" s="94">
        <f t="shared" ref="B8:B9" si="3">B7+TIME(0,45,0)</f>
        <v>0.46875</v>
      </c>
      <c r="C8" s="86">
        <f t="shared" si="2"/>
        <v>0.5</v>
      </c>
      <c r="D8" s="15"/>
      <c r="E8" s="15"/>
      <c r="F8" s="15"/>
      <c r="G8" s="15"/>
      <c r="H8" s="18"/>
      <c r="I8" s="22"/>
      <c r="J8" s="15"/>
      <c r="K8" s="15"/>
      <c r="L8" s="20"/>
      <c r="M8" s="18"/>
      <c r="N8" s="18"/>
      <c r="O8" s="76"/>
    </row>
    <row r="9" spans="1:15" ht="31.5" customHeight="1" thickBot="1" x14ac:dyDescent="0.35">
      <c r="A9" s="172"/>
      <c r="B9" s="97">
        <f t="shared" si="3"/>
        <v>0.5</v>
      </c>
      <c r="C9" s="106">
        <f t="shared" si="2"/>
        <v>0.53125</v>
      </c>
      <c r="D9" s="41"/>
      <c r="E9" s="41"/>
      <c r="F9" s="35"/>
      <c r="G9" s="41"/>
      <c r="H9" s="34"/>
      <c r="I9" s="107"/>
      <c r="J9" s="41"/>
      <c r="K9" s="41"/>
      <c r="L9" s="35"/>
      <c r="M9" s="34"/>
      <c r="N9" s="34"/>
      <c r="O9" s="77"/>
    </row>
    <row r="10" spans="1:15" ht="4.5" customHeight="1" thickBot="1" x14ac:dyDescent="0.4">
      <c r="A10" s="2"/>
      <c r="B10" s="101"/>
      <c r="C10" s="102"/>
      <c r="D10" s="53"/>
      <c r="E10" s="67"/>
      <c r="F10" s="53"/>
      <c r="G10" s="53"/>
      <c r="H10" s="109"/>
      <c r="I10" s="68"/>
      <c r="J10" s="68"/>
      <c r="K10" s="53"/>
      <c r="L10" s="53"/>
      <c r="M10" s="53"/>
      <c r="N10" s="53"/>
      <c r="O10" s="111"/>
    </row>
    <row r="11" spans="1:15" ht="30.75" customHeight="1" x14ac:dyDescent="0.3">
      <c r="A11" s="178" t="s">
        <v>13</v>
      </c>
      <c r="B11" s="108">
        <f>C9+TIME(0,15,0)</f>
        <v>0.54166666666666663</v>
      </c>
      <c r="C11" s="100">
        <f t="shared" ref="C11:C13" si="4">B11+TIME(0,45,0)</f>
        <v>0.57291666666666663</v>
      </c>
      <c r="D11" s="44"/>
      <c r="E11" s="39"/>
      <c r="F11" s="44"/>
      <c r="G11" s="44"/>
      <c r="H11" s="44"/>
      <c r="I11" s="44"/>
      <c r="J11" s="44"/>
      <c r="K11" s="45"/>
      <c r="L11" s="45"/>
      <c r="M11" s="45"/>
      <c r="N11" s="45"/>
      <c r="O11" s="78"/>
    </row>
    <row r="12" spans="1:15" ht="30.75" customHeight="1" x14ac:dyDescent="0.3">
      <c r="A12" s="171"/>
      <c r="B12" s="94">
        <f t="shared" ref="B12:B13" si="5">B11+TIME(0,45,0)</f>
        <v>0.57291666666666663</v>
      </c>
      <c r="C12" s="86">
        <f t="shared" si="4"/>
        <v>0.60416666666666663</v>
      </c>
      <c r="D12" s="15"/>
      <c r="E12" s="15"/>
      <c r="F12" s="15"/>
      <c r="G12" s="15"/>
      <c r="H12" s="15"/>
      <c r="I12" s="15"/>
      <c r="J12" s="15"/>
      <c r="K12" s="18"/>
      <c r="L12" s="18"/>
      <c r="M12" s="18"/>
      <c r="N12" s="18"/>
      <c r="O12" s="76"/>
    </row>
    <row r="13" spans="1:15" ht="30.75" customHeight="1" x14ac:dyDescent="0.3">
      <c r="A13" s="171"/>
      <c r="B13" s="94">
        <f t="shared" si="5"/>
        <v>0.60416666666666663</v>
      </c>
      <c r="C13" s="86">
        <f t="shared" si="4"/>
        <v>0.63541666666666663</v>
      </c>
      <c r="D13" s="15"/>
      <c r="E13" s="20"/>
      <c r="F13" s="15"/>
      <c r="G13" s="15"/>
      <c r="H13" s="15"/>
      <c r="I13" s="15"/>
      <c r="J13" s="15"/>
      <c r="K13" s="18"/>
      <c r="L13" s="18"/>
      <c r="M13" s="18"/>
      <c r="N13" s="18"/>
      <c r="O13" s="76"/>
    </row>
    <row r="14" spans="1:15" ht="30.75" customHeight="1" x14ac:dyDescent="0.3">
      <c r="A14" s="171"/>
      <c r="B14" s="94">
        <f>C13+TIME(0,15,0)</f>
        <v>0.64583333333333326</v>
      </c>
      <c r="C14" s="86">
        <f t="shared" ref="C14:C16" si="6">B14+TIME(0,45,0)</f>
        <v>0.67708333333333326</v>
      </c>
      <c r="D14" s="15"/>
      <c r="E14" s="19"/>
      <c r="F14" s="19"/>
      <c r="G14" s="15"/>
      <c r="H14" s="19"/>
      <c r="I14" s="15"/>
      <c r="J14" s="19"/>
      <c r="K14" s="18"/>
      <c r="L14" s="18"/>
      <c r="M14" s="18"/>
      <c r="N14" s="18"/>
      <c r="O14" s="76"/>
    </row>
    <row r="15" spans="1:15" ht="30.75" customHeight="1" x14ac:dyDescent="0.3">
      <c r="A15" s="171"/>
      <c r="B15" s="94">
        <f t="shared" ref="B15:B16" si="7">B14+TIME(0,45,0)</f>
        <v>0.67708333333333326</v>
      </c>
      <c r="C15" s="86">
        <f t="shared" si="6"/>
        <v>0.70833333333333326</v>
      </c>
      <c r="D15" s="15"/>
      <c r="E15" s="15"/>
      <c r="F15" s="15"/>
      <c r="G15" s="15"/>
      <c r="H15" s="15"/>
      <c r="I15" s="15"/>
      <c r="J15" s="15"/>
      <c r="K15" s="18"/>
      <c r="L15" s="18"/>
      <c r="M15" s="18"/>
      <c r="N15" s="18"/>
      <c r="O15" s="76"/>
    </row>
    <row r="16" spans="1:15" ht="30.75" customHeight="1" thickBot="1" x14ac:dyDescent="0.35">
      <c r="A16" s="172"/>
      <c r="B16" s="97">
        <f t="shared" si="7"/>
        <v>0.70833333333333326</v>
      </c>
      <c r="C16" s="106">
        <f t="shared" si="6"/>
        <v>0.73958333333333326</v>
      </c>
      <c r="D16" s="41"/>
      <c r="E16" s="35"/>
      <c r="F16" s="35"/>
      <c r="G16" s="41"/>
      <c r="H16" s="35"/>
      <c r="I16" s="41"/>
      <c r="J16" s="35"/>
      <c r="K16" s="34"/>
      <c r="L16" s="34"/>
      <c r="M16" s="34"/>
      <c r="N16" s="34"/>
      <c r="O16" s="77"/>
    </row>
    <row r="17" spans="1:15" ht="4.5" customHeight="1" thickBot="1" x14ac:dyDescent="0.4">
      <c r="A17" s="2"/>
      <c r="B17" s="101"/>
      <c r="C17" s="102"/>
      <c r="D17" s="53"/>
      <c r="E17" s="53"/>
      <c r="F17" s="67"/>
      <c r="G17" s="53"/>
      <c r="H17" s="53"/>
      <c r="I17" s="53"/>
      <c r="J17" s="53"/>
      <c r="K17" s="53"/>
      <c r="L17" s="53"/>
      <c r="M17" s="53"/>
      <c r="N17" s="53"/>
      <c r="O17" s="111"/>
    </row>
    <row r="18" spans="1:15" ht="27" customHeight="1" x14ac:dyDescent="0.3">
      <c r="A18" s="178" t="s">
        <v>14</v>
      </c>
      <c r="B18" s="108">
        <f>C16+TIME(0,15,0)</f>
        <v>0.74999999999999989</v>
      </c>
      <c r="C18" s="100">
        <f t="shared" ref="C18:C20" si="8">B18+TIME(0,45,0)</f>
        <v>0.78124999999999989</v>
      </c>
      <c r="D18" s="44"/>
      <c r="E18" s="44"/>
      <c r="F18" s="44"/>
      <c r="G18" s="44"/>
      <c r="H18" s="44"/>
      <c r="I18" s="177" t="s">
        <v>15</v>
      </c>
      <c r="J18" s="45"/>
      <c r="K18" s="45"/>
      <c r="L18" s="45"/>
      <c r="M18" s="45"/>
      <c r="N18" s="45"/>
      <c r="O18" s="78"/>
    </row>
    <row r="19" spans="1:15" ht="27" customHeight="1" x14ac:dyDescent="0.3">
      <c r="A19" s="171"/>
      <c r="B19" s="94">
        <f t="shared" ref="B19:B20" si="9">B18+TIME(0,45,0)</f>
        <v>0.78124999999999989</v>
      </c>
      <c r="C19" s="86">
        <f t="shared" si="8"/>
        <v>0.81249999999999989</v>
      </c>
      <c r="D19" s="15"/>
      <c r="E19" s="15"/>
      <c r="F19" s="15"/>
      <c r="G19" s="15"/>
      <c r="H19" s="88"/>
      <c r="I19" s="174"/>
      <c r="J19" s="18"/>
      <c r="K19" s="18"/>
      <c r="L19" s="18"/>
      <c r="M19" s="18"/>
      <c r="N19" s="18"/>
      <c r="O19" s="112"/>
    </row>
    <row r="20" spans="1:15" ht="27" customHeight="1" thickBot="1" x14ac:dyDescent="0.35">
      <c r="A20" s="171"/>
      <c r="B20" s="97">
        <f t="shared" si="9"/>
        <v>0.81249999999999989</v>
      </c>
      <c r="C20" s="98">
        <f t="shared" si="8"/>
        <v>0.84374999999999989</v>
      </c>
      <c r="D20" s="41"/>
      <c r="E20" s="41"/>
      <c r="F20" s="41"/>
      <c r="G20" s="41"/>
      <c r="H20" s="35"/>
      <c r="I20" s="174"/>
      <c r="J20" s="34"/>
      <c r="K20" s="34"/>
      <c r="L20" s="34"/>
      <c r="M20" s="34"/>
      <c r="N20" s="34"/>
      <c r="O20" s="113"/>
    </row>
    <row r="21" spans="1:15" ht="4.5" customHeight="1" thickBot="1" x14ac:dyDescent="0.4">
      <c r="A21" s="171"/>
      <c r="B21" s="101"/>
      <c r="C21" s="102"/>
      <c r="D21" s="53"/>
      <c r="E21" s="53"/>
      <c r="F21" s="53"/>
      <c r="G21" s="53"/>
      <c r="H21" s="103"/>
      <c r="I21" s="175"/>
      <c r="J21" s="104"/>
      <c r="K21" s="53"/>
      <c r="L21" s="53"/>
      <c r="M21" s="53"/>
      <c r="N21" s="67"/>
      <c r="O21" s="111"/>
    </row>
    <row r="22" spans="1:15" ht="33" customHeight="1" x14ac:dyDescent="0.3">
      <c r="A22" s="171"/>
      <c r="B22" s="99">
        <f>C20+TIME(0,15,0)</f>
        <v>0.85416666666666652</v>
      </c>
      <c r="C22" s="100">
        <f t="shared" ref="C22:C24" si="10">B22+TIME(0,45,0)</f>
        <v>0.88541666666666652</v>
      </c>
      <c r="D22" s="44"/>
      <c r="E22" s="110"/>
      <c r="F22" s="110"/>
      <c r="G22" s="38"/>
      <c r="H22" s="44"/>
      <c r="I22" s="174"/>
      <c r="J22" s="110"/>
      <c r="K22" s="110"/>
      <c r="L22" s="38"/>
      <c r="M22" s="65"/>
      <c r="N22" s="45"/>
      <c r="O22" s="114"/>
    </row>
    <row r="23" spans="1:15" ht="33" customHeight="1" x14ac:dyDescent="0.3">
      <c r="A23" s="171"/>
      <c r="B23" s="94">
        <f t="shared" ref="B23:B24" si="11">B22+TIME(0,45,0)</f>
        <v>0.88541666666666652</v>
      </c>
      <c r="C23" s="86">
        <f t="shared" si="10"/>
        <v>0.91666666666666652</v>
      </c>
      <c r="D23" s="15"/>
      <c r="E23" s="91"/>
      <c r="F23" s="91"/>
      <c r="G23" s="15"/>
      <c r="H23" s="15"/>
      <c r="I23" s="87"/>
      <c r="J23" s="91"/>
      <c r="K23" s="91"/>
      <c r="L23" s="15"/>
      <c r="M23" s="14"/>
      <c r="N23" s="18"/>
      <c r="O23" s="112"/>
    </row>
    <row r="24" spans="1:15" ht="33" customHeight="1" thickBot="1" x14ac:dyDescent="0.35">
      <c r="A24" s="172"/>
      <c r="B24" s="95">
        <f t="shared" si="11"/>
        <v>0.91666666666666652</v>
      </c>
      <c r="C24" s="96">
        <f t="shared" si="10"/>
        <v>0.94791666666666652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15"/>
    </row>
    <row r="25" spans="1:15" ht="4.5" customHeight="1" x14ac:dyDescent="0.35">
      <c r="A25" s="4"/>
      <c r="B25" s="3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4:15" ht="15.75" customHeight="1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4:15" ht="15.75" customHeight="1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4:15" ht="15.75" customHeight="1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4:15" ht="15.75" customHeight="1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4:15" ht="15.75" customHeight="1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4:15" ht="15.75" customHeight="1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4:15" ht="15.75" customHeight="1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4:15" ht="15.7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4:15" ht="15.75" customHeight="1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4:15" ht="15.75" customHeight="1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4:15" ht="15.75" customHeight="1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4:15" ht="15.75" customHeight="1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4:15" ht="15.75" customHeight="1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4:15" ht="15.75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4:15" ht="15.75" customHeight="1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4:15" ht="15.75" customHeight="1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4:15" ht="15.75" customHeight="1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4:15" ht="15.75" customHeight="1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4:15" ht="15.75" customHeight="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4:15" ht="15.75" customHeight="1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4:15" ht="15.75" customHeight="1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4:15" ht="15.75" customHeight="1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4:15" ht="15.75" customHeight="1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4:15" ht="15.75" customHeight="1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4:15" ht="15.75" customHeight="1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4:15" ht="15.75" customHeight="1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4:15" ht="15.75" customHeight="1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4:15" ht="15.75" customHeight="1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4:15" ht="15.75" customHeight="1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4:15" ht="15.75" customHeight="1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4:15" ht="15.75" customHeight="1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4:15" ht="15.75" customHeight="1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4:15" ht="15.75" customHeight="1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4:15" ht="15.75" customHeight="1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4:15" ht="15.75" customHeight="1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4:15" ht="15.75" customHeight="1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4:15" ht="15.75" customHeight="1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4:15" ht="15.75" customHeight="1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4:15" ht="15.75" customHeight="1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4:15" ht="15.75" customHeight="1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4:15" ht="15.75" customHeight="1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4:15" ht="15.75" customHeight="1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4:15" ht="15.75" customHeight="1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4:15" ht="15.75" customHeight="1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4:15" ht="15.75" customHeight="1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4:15" ht="15.75" customHeight="1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4:15" ht="15.75" customHeight="1" x14ac:dyDescent="0.2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4:15" ht="15.75" customHeight="1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4:15" ht="15.75" customHeight="1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4:15" ht="15.75" customHeight="1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4:15" ht="15.75" customHeight="1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4:15" ht="15.75" customHeight="1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4:15" ht="15.75" customHeight="1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4:15" ht="15.75" customHeight="1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4:15" ht="15.75" customHeight="1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4:15" ht="15.75" customHeight="1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4:15" ht="15.75" customHeight="1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4:15" ht="15.75" customHeight="1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4:15" ht="15.75" customHeight="1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4:15" ht="15.75" customHeight="1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4:15" ht="15.75" customHeight="1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4:15" ht="15.75" customHeight="1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4:15" ht="15.75" customHeight="1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4:15" ht="15.75" customHeight="1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4:15" ht="15.75" customHeight="1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4:15" ht="15.75" customHeight="1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4:15" ht="15.75" customHeight="1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4:15" ht="15.75" customHeight="1" x14ac:dyDescent="0.2"/>
    <row r="101" spans="4:15" ht="15.75" customHeight="1" x14ac:dyDescent="0.2"/>
    <row r="102" spans="4:15" ht="15.75" customHeight="1" x14ac:dyDescent="0.2"/>
    <row r="103" spans="4:15" ht="15.75" customHeight="1" x14ac:dyDescent="0.2"/>
    <row r="104" spans="4:15" ht="15.75" customHeight="1" x14ac:dyDescent="0.2"/>
    <row r="105" spans="4:15" ht="15.75" customHeight="1" x14ac:dyDescent="0.2"/>
    <row r="106" spans="4:15" ht="15.75" customHeight="1" x14ac:dyDescent="0.2"/>
    <row r="107" spans="4:15" ht="15.75" customHeight="1" x14ac:dyDescent="0.2"/>
    <row r="108" spans="4:15" ht="15.75" customHeight="1" x14ac:dyDescent="0.2"/>
    <row r="109" spans="4:15" ht="15.75" customHeight="1" x14ac:dyDescent="0.2"/>
    <row r="110" spans="4:15" ht="15.75" customHeight="1" x14ac:dyDescent="0.2"/>
    <row r="111" spans="4:15" ht="15.75" customHeight="1" x14ac:dyDescent="0.2"/>
    <row r="112" spans="4:1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I18:I22"/>
    <mergeCell ref="A11:A16"/>
    <mergeCell ref="A18:A24"/>
    <mergeCell ref="E4:E7"/>
    <mergeCell ref="D1:O1"/>
    <mergeCell ref="E2:G2"/>
    <mergeCell ref="H2:J2"/>
    <mergeCell ref="M2:N2"/>
    <mergeCell ref="A3:A9"/>
    <mergeCell ref="K2:L2"/>
    <mergeCell ref="K4:K7"/>
    <mergeCell ref="A1:C1"/>
  </mergeCells>
  <printOptions horizontalCentered="1"/>
  <pageMargins left="0.70866141732283472" right="0.70866141732283472" top="0.74803149606299213" bottom="0.74803149606299213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23" sqref="A23:XFD25"/>
    </sheetView>
  </sheetViews>
  <sheetFormatPr baseColWidth="10" defaultColWidth="12.625" defaultRowHeight="15" customHeight="1" x14ac:dyDescent="0.2"/>
  <cols>
    <col min="1" max="1" width="7.5" customWidth="1"/>
    <col min="2" max="2" width="14.125" customWidth="1"/>
    <col min="3" max="3" width="14.25" customWidth="1"/>
    <col min="4" max="4" width="11.875" customWidth="1"/>
    <col min="5" max="5" width="13.625" customWidth="1"/>
    <col min="6" max="6" width="13.125" customWidth="1"/>
    <col min="7" max="7" width="13" customWidth="1"/>
    <col min="8" max="8" width="11.75" customWidth="1"/>
    <col min="9" max="9" width="13.625" customWidth="1"/>
    <col min="10" max="10" width="13.75" customWidth="1"/>
    <col min="11" max="12" width="12.75" customWidth="1"/>
    <col min="13" max="13" width="10.25" customWidth="1"/>
    <col min="14" max="22" width="14.375" customWidth="1"/>
  </cols>
  <sheetData>
    <row r="1" spans="1:13" ht="30.75" customHeight="1" thickBot="1" x14ac:dyDescent="0.25">
      <c r="A1" s="180" t="s">
        <v>22</v>
      </c>
      <c r="B1" s="180"/>
      <c r="C1" s="180"/>
      <c r="D1" s="218" t="s">
        <v>23</v>
      </c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5.75" thickBot="1" x14ac:dyDescent="0.25">
      <c r="A2" s="26" t="s">
        <v>1</v>
      </c>
      <c r="B2" s="27" t="s">
        <v>2</v>
      </c>
      <c r="C2" s="27" t="s">
        <v>3</v>
      </c>
      <c r="D2" s="213" t="s">
        <v>4</v>
      </c>
      <c r="E2" s="214"/>
      <c r="F2" s="213" t="s">
        <v>5</v>
      </c>
      <c r="G2" s="214"/>
      <c r="H2" s="213" t="s">
        <v>6</v>
      </c>
      <c r="I2" s="214"/>
      <c r="J2" s="213" t="s">
        <v>7</v>
      </c>
      <c r="K2" s="214"/>
      <c r="L2" s="207" t="s">
        <v>8</v>
      </c>
      <c r="M2" s="208" t="s">
        <v>9</v>
      </c>
    </row>
    <row r="3" spans="1:13" ht="39" customHeight="1" x14ac:dyDescent="0.25">
      <c r="A3" s="184" t="s">
        <v>10</v>
      </c>
      <c r="B3" s="12">
        <f>TIME(8,0,0)</f>
        <v>0.33333333333333331</v>
      </c>
      <c r="C3" s="13">
        <f t="shared" ref="C3:C5" si="0">B3+TIME(0,45,0)</f>
        <v>0.36458333333333331</v>
      </c>
      <c r="D3" s="14"/>
      <c r="E3" s="15"/>
      <c r="F3" s="15"/>
      <c r="G3" s="15"/>
      <c r="H3" s="16"/>
      <c r="I3" s="15"/>
      <c r="J3" s="16"/>
      <c r="K3" s="15"/>
      <c r="L3" s="15"/>
      <c r="M3" s="76"/>
    </row>
    <row r="4" spans="1:13" ht="39" customHeight="1" x14ac:dyDescent="0.25">
      <c r="A4" s="185"/>
      <c r="B4" s="13">
        <f t="shared" ref="B4:B5" si="1">B3+TIME(0,45,0)</f>
        <v>0.36458333333333331</v>
      </c>
      <c r="C4" s="13">
        <f t="shared" si="0"/>
        <v>0.39583333333333331</v>
      </c>
      <c r="D4" s="17"/>
      <c r="E4" s="18"/>
      <c r="F4" s="19"/>
      <c r="G4" s="179" t="s">
        <v>24</v>
      </c>
      <c r="H4" s="16"/>
      <c r="I4" s="16"/>
      <c r="J4" s="16"/>
      <c r="K4" s="18"/>
      <c r="L4" s="15"/>
      <c r="M4" s="76"/>
    </row>
    <row r="5" spans="1:13" ht="39" customHeight="1" thickBot="1" x14ac:dyDescent="0.3">
      <c r="A5" s="185"/>
      <c r="B5" s="32">
        <f t="shared" si="1"/>
        <v>0.39583333333333331</v>
      </c>
      <c r="C5" s="32">
        <f t="shared" si="0"/>
        <v>0.42708333333333331</v>
      </c>
      <c r="D5" s="33"/>
      <c r="E5" s="34"/>
      <c r="F5" s="35"/>
      <c r="G5" s="174"/>
      <c r="H5" s="42"/>
      <c r="I5" s="42"/>
      <c r="J5" s="42"/>
      <c r="K5" s="34"/>
      <c r="L5" s="41"/>
      <c r="M5" s="77"/>
    </row>
    <row r="6" spans="1:13" ht="6.75" customHeight="1" thickBot="1" x14ac:dyDescent="0.35">
      <c r="A6" s="185"/>
      <c r="B6" s="55"/>
      <c r="C6" s="56"/>
      <c r="D6" s="53"/>
      <c r="E6" s="53"/>
      <c r="F6" s="53"/>
      <c r="G6" s="175"/>
      <c r="H6" s="51"/>
      <c r="I6" s="52"/>
      <c r="J6" s="51"/>
      <c r="K6" s="53"/>
      <c r="L6" s="51"/>
      <c r="M6" s="49"/>
    </row>
    <row r="7" spans="1:13" ht="37.5" customHeight="1" x14ac:dyDescent="0.3">
      <c r="A7" s="185"/>
      <c r="B7" s="36">
        <f>C5+TIME(0,15,0)</f>
        <v>0.4375</v>
      </c>
      <c r="C7" s="36">
        <f t="shared" ref="C7:C9" si="2">B7+TIME(0,45,0)</f>
        <v>0.46875</v>
      </c>
      <c r="D7" s="37"/>
      <c r="E7" s="38"/>
      <c r="F7" s="39"/>
      <c r="G7" s="174"/>
      <c r="H7" s="37"/>
      <c r="I7" s="40"/>
      <c r="J7" s="37"/>
      <c r="K7" s="45"/>
      <c r="L7" s="39"/>
      <c r="M7" s="78"/>
    </row>
    <row r="8" spans="1:13" ht="37.5" customHeight="1" x14ac:dyDescent="0.3">
      <c r="A8" s="185"/>
      <c r="B8" s="21">
        <f t="shared" ref="B8:B9" si="3">B7+TIME(0,45,0)</f>
        <v>0.46875</v>
      </c>
      <c r="C8" s="21">
        <f t="shared" si="2"/>
        <v>0.5</v>
      </c>
      <c r="D8" s="20"/>
      <c r="E8" s="23"/>
      <c r="F8" s="16"/>
      <c r="G8" s="139"/>
      <c r="H8" s="20"/>
      <c r="I8" s="15"/>
      <c r="J8" s="18"/>
      <c r="K8" s="18"/>
      <c r="L8" s="20"/>
      <c r="M8" s="76"/>
    </row>
    <row r="9" spans="1:13" ht="37.5" customHeight="1" thickBot="1" x14ac:dyDescent="0.35">
      <c r="A9" s="187"/>
      <c r="B9" s="58">
        <f t="shared" si="3"/>
        <v>0.5</v>
      </c>
      <c r="C9" s="59">
        <f t="shared" si="2"/>
        <v>0.53125</v>
      </c>
      <c r="D9" s="34"/>
      <c r="E9" s="34"/>
      <c r="F9" s="35"/>
      <c r="G9" s="42"/>
      <c r="H9" s="34"/>
      <c r="I9" s="41"/>
      <c r="J9" s="42"/>
      <c r="K9" s="34"/>
      <c r="L9" s="41"/>
      <c r="M9" s="77"/>
    </row>
    <row r="10" spans="1:13" ht="6.75" customHeight="1" thickBot="1" x14ac:dyDescent="0.35">
      <c r="A10" s="75"/>
      <c r="B10" s="55"/>
      <c r="C10" s="56"/>
      <c r="D10" s="53"/>
      <c r="E10" s="53"/>
      <c r="F10" s="53"/>
      <c r="G10" s="61"/>
      <c r="H10" s="53"/>
      <c r="I10" s="61"/>
      <c r="J10" s="53"/>
      <c r="K10" s="61"/>
      <c r="L10" s="61"/>
      <c r="M10" s="79"/>
    </row>
    <row r="11" spans="1:13" ht="36" customHeight="1" x14ac:dyDescent="0.3">
      <c r="A11" s="184" t="s">
        <v>13</v>
      </c>
      <c r="B11" s="60">
        <f>C9+TIME(0,15,0)</f>
        <v>0.54166666666666663</v>
      </c>
      <c r="C11" s="36">
        <f t="shared" ref="C11:C13" si="4">B11+TIME(0,45,0)</f>
        <v>0.57291666666666663</v>
      </c>
      <c r="D11" s="45"/>
      <c r="E11" s="45"/>
      <c r="F11" s="45"/>
      <c r="G11" s="39"/>
      <c r="H11" s="45"/>
      <c r="I11" s="44"/>
      <c r="J11" s="38"/>
      <c r="K11" s="45"/>
      <c r="L11" s="44"/>
      <c r="M11" s="78"/>
    </row>
    <row r="12" spans="1:13" ht="36" customHeight="1" x14ac:dyDescent="0.3">
      <c r="A12" s="185"/>
      <c r="B12" s="21">
        <f t="shared" ref="B12:B13" si="5">B11+TIME(0,45,0)</f>
        <v>0.57291666666666663</v>
      </c>
      <c r="C12" s="21">
        <f t="shared" si="4"/>
        <v>0.60416666666666663</v>
      </c>
      <c r="D12" s="18"/>
      <c r="E12" s="18"/>
      <c r="F12" s="19"/>
      <c r="G12" s="20"/>
      <c r="H12" s="18"/>
      <c r="I12" s="15"/>
      <c r="J12" s="20"/>
      <c r="K12" s="24"/>
      <c r="L12" s="14"/>
      <c r="M12" s="76"/>
    </row>
    <row r="13" spans="1:13" ht="36" customHeight="1" thickBot="1" x14ac:dyDescent="0.35">
      <c r="A13" s="185"/>
      <c r="B13" s="58">
        <f t="shared" si="5"/>
        <v>0.60416666666666663</v>
      </c>
      <c r="C13" s="58">
        <f t="shared" si="4"/>
        <v>0.63541666666666663</v>
      </c>
      <c r="D13" s="34"/>
      <c r="E13" s="34"/>
      <c r="F13" s="35"/>
      <c r="G13" s="35"/>
      <c r="H13" s="34"/>
      <c r="I13" s="41"/>
      <c r="J13" s="62"/>
      <c r="K13" s="63"/>
      <c r="L13" s="64"/>
      <c r="M13" s="77"/>
    </row>
    <row r="14" spans="1:13" ht="6.75" customHeight="1" thickBot="1" x14ac:dyDescent="0.35">
      <c r="A14" s="185"/>
      <c r="B14" s="55"/>
      <c r="C14" s="56"/>
      <c r="D14" s="53"/>
      <c r="E14" s="53"/>
      <c r="F14" s="67"/>
      <c r="G14" s="68"/>
      <c r="H14" s="53"/>
      <c r="I14" s="61"/>
      <c r="J14" s="67"/>
      <c r="K14" s="69"/>
      <c r="L14" s="61"/>
      <c r="M14" s="79"/>
    </row>
    <row r="15" spans="1:13" ht="38.25" customHeight="1" x14ac:dyDescent="0.3">
      <c r="A15" s="185"/>
      <c r="B15" s="36">
        <f>C13+TIME(0,15,0)</f>
        <v>0.64583333333333326</v>
      </c>
      <c r="C15" s="36">
        <f t="shared" ref="C15:C17" si="6">B15+TIME(0,45,0)</f>
        <v>0.67708333333333326</v>
      </c>
      <c r="D15" s="45"/>
      <c r="E15" s="45"/>
      <c r="F15" s="38"/>
      <c r="G15" s="65"/>
      <c r="H15" s="45"/>
      <c r="I15" s="44"/>
      <c r="J15" s="38"/>
      <c r="K15" s="66"/>
      <c r="L15" s="40"/>
      <c r="M15" s="78"/>
    </row>
    <row r="16" spans="1:13" ht="38.25" customHeight="1" x14ac:dyDescent="0.3">
      <c r="A16" s="185"/>
      <c r="B16" s="21">
        <f t="shared" ref="B16:B17" si="7">B15+TIME(0,45,0)</f>
        <v>0.67708333333333326</v>
      </c>
      <c r="C16" s="13">
        <f t="shared" si="6"/>
        <v>0.70833333333333326</v>
      </c>
      <c r="D16" s="18"/>
      <c r="E16" s="18"/>
      <c r="F16" s="18"/>
      <c r="G16" s="15"/>
      <c r="H16" s="19"/>
      <c r="I16" s="181" t="s">
        <v>19</v>
      </c>
      <c r="J16" s="19"/>
      <c r="K16" s="19"/>
      <c r="L16" s="16"/>
      <c r="M16" s="76"/>
    </row>
    <row r="17" spans="1:13" ht="38.25" customHeight="1" thickBot="1" x14ac:dyDescent="0.35">
      <c r="A17" s="187"/>
      <c r="B17" s="58">
        <f t="shared" si="7"/>
        <v>0.70833333333333326</v>
      </c>
      <c r="C17" s="59">
        <f t="shared" si="6"/>
        <v>0.73958333333333326</v>
      </c>
      <c r="D17" s="41"/>
      <c r="E17" s="41"/>
      <c r="F17" s="41"/>
      <c r="G17" s="41"/>
      <c r="H17" s="35"/>
      <c r="I17" s="174"/>
      <c r="J17" s="35"/>
      <c r="K17" s="35"/>
      <c r="L17" s="62"/>
      <c r="M17" s="77"/>
    </row>
    <row r="18" spans="1:13" ht="6.75" customHeight="1" thickBot="1" x14ac:dyDescent="0.4">
      <c r="A18" s="74"/>
      <c r="B18" s="55"/>
      <c r="C18" s="56"/>
      <c r="D18" s="70"/>
      <c r="E18" s="70"/>
      <c r="F18" s="70"/>
      <c r="G18" s="70"/>
      <c r="H18" s="71"/>
      <c r="I18" s="175"/>
      <c r="J18" s="52"/>
      <c r="K18" s="73"/>
      <c r="L18" s="67"/>
      <c r="M18" s="79"/>
    </row>
    <row r="19" spans="1:13" ht="36.75" customHeight="1" x14ac:dyDescent="0.3">
      <c r="A19" s="184" t="s">
        <v>14</v>
      </c>
      <c r="B19" s="60">
        <f>C17+TIME(0,15,0)</f>
        <v>0.74999999999999989</v>
      </c>
      <c r="C19" s="36">
        <f t="shared" ref="C19:C21" si="8">B19+TIME(0,45,0)</f>
        <v>0.78124999999999989</v>
      </c>
      <c r="D19" s="39"/>
      <c r="E19" s="183" t="s">
        <v>18</v>
      </c>
      <c r="F19" s="183" t="s">
        <v>25</v>
      </c>
      <c r="G19" s="44"/>
      <c r="H19" s="38"/>
      <c r="I19" s="19"/>
      <c r="J19" s="72"/>
      <c r="K19" s="179" t="s">
        <v>20</v>
      </c>
      <c r="L19" s="38"/>
      <c r="M19" s="78"/>
    </row>
    <row r="20" spans="1:13" ht="36.75" customHeight="1" x14ac:dyDescent="0.3">
      <c r="A20" s="185"/>
      <c r="B20" s="21">
        <f t="shared" ref="B20:B21" si="9">B19+TIME(0,45,0)</f>
        <v>0.78124999999999989</v>
      </c>
      <c r="C20" s="21">
        <f t="shared" si="8"/>
        <v>0.81249999999999989</v>
      </c>
      <c r="D20" s="20"/>
      <c r="E20" s="174"/>
      <c r="F20" s="174"/>
      <c r="G20" s="15"/>
      <c r="H20" s="15"/>
      <c r="I20" s="20"/>
      <c r="J20" s="181" t="s">
        <v>21</v>
      </c>
      <c r="K20" s="174"/>
      <c r="L20" s="25"/>
      <c r="M20" s="76"/>
    </row>
    <row r="21" spans="1:13" ht="36.75" customHeight="1" thickBot="1" x14ac:dyDescent="0.35">
      <c r="A21" s="185"/>
      <c r="B21" s="58">
        <f t="shared" si="9"/>
        <v>0.81249999999999989</v>
      </c>
      <c r="C21" s="58">
        <f t="shared" si="8"/>
        <v>0.84374999999999989</v>
      </c>
      <c r="D21" s="41"/>
      <c r="E21" s="41"/>
      <c r="F21" s="174"/>
      <c r="G21" s="41"/>
      <c r="H21" s="41"/>
      <c r="I21" s="35"/>
      <c r="J21" s="182"/>
      <c r="K21" s="175"/>
      <c r="L21" s="34"/>
      <c r="M21" s="77"/>
    </row>
    <row r="22" spans="1:13" ht="6.75" customHeight="1" thickBot="1" x14ac:dyDescent="0.35">
      <c r="A22" s="185"/>
      <c r="B22" s="55"/>
      <c r="C22" s="56"/>
      <c r="D22" s="61"/>
      <c r="E22" s="57"/>
      <c r="F22" s="175"/>
      <c r="G22" s="61"/>
      <c r="H22" s="61"/>
      <c r="I22" s="61"/>
      <c r="J22" s="61"/>
      <c r="K22" s="174"/>
      <c r="L22" s="53"/>
      <c r="M22" s="79"/>
    </row>
    <row r="23" spans="1:13" ht="35.25" customHeight="1" x14ac:dyDescent="0.3">
      <c r="A23" s="185"/>
      <c r="B23" s="36">
        <f>C21+TIME(0,15,0)</f>
        <v>0.85416666666666652</v>
      </c>
      <c r="C23" s="36">
        <f t="shared" ref="C23:C25" si="10">B23+TIME(0,45,0)</f>
        <v>0.88541666666666652</v>
      </c>
      <c r="D23" s="44"/>
      <c r="E23" s="44"/>
      <c r="F23" s="174"/>
      <c r="G23" s="44"/>
      <c r="H23" s="44"/>
      <c r="I23" s="44"/>
      <c r="J23" s="44"/>
      <c r="K23" s="44"/>
      <c r="L23" s="37"/>
      <c r="M23" s="80"/>
    </row>
    <row r="24" spans="1:13" ht="35.25" customHeight="1" x14ac:dyDescent="0.3">
      <c r="A24" s="185"/>
      <c r="B24" s="21">
        <f t="shared" ref="B24:B25" si="11">B23+TIME(0,45,0)</f>
        <v>0.88541666666666652</v>
      </c>
      <c r="C24" s="21">
        <f t="shared" si="10"/>
        <v>0.91666666666666652</v>
      </c>
      <c r="D24" s="15"/>
      <c r="E24" s="15"/>
      <c r="F24" s="15"/>
      <c r="G24" s="15"/>
      <c r="H24" s="15"/>
      <c r="I24" s="15"/>
      <c r="J24" s="15"/>
      <c r="K24" s="15"/>
      <c r="L24" s="20"/>
      <c r="M24" s="81"/>
    </row>
    <row r="25" spans="1:13" ht="35.25" customHeight="1" thickBot="1" x14ac:dyDescent="0.35">
      <c r="A25" s="186"/>
      <c r="B25" s="29">
        <f t="shared" si="11"/>
        <v>0.91666666666666652</v>
      </c>
      <c r="C25" s="30">
        <f t="shared" si="10"/>
        <v>0.94791666666666652</v>
      </c>
      <c r="D25" s="31"/>
      <c r="E25" s="31"/>
      <c r="F25" s="31"/>
      <c r="G25" s="31"/>
      <c r="H25" s="31"/>
      <c r="I25" s="31"/>
      <c r="J25" s="31"/>
      <c r="K25" s="31"/>
      <c r="L25" s="31"/>
      <c r="M25" s="82"/>
    </row>
    <row r="26" spans="1:13" ht="15.75" customHeight="1" x14ac:dyDescent="0.25">
      <c r="B26" s="5"/>
      <c r="C26" s="5"/>
    </row>
    <row r="27" spans="1:13" ht="15.75" customHeight="1" x14ac:dyDescent="0.25">
      <c r="B27" s="5"/>
      <c r="C27" s="5"/>
    </row>
    <row r="28" spans="1:13" ht="15.75" customHeight="1" x14ac:dyDescent="0.25">
      <c r="B28" s="5"/>
      <c r="C28" s="5"/>
    </row>
    <row r="29" spans="1:13" ht="15.75" customHeight="1" x14ac:dyDescent="0.25">
      <c r="B29" s="5"/>
      <c r="C29" s="5"/>
    </row>
    <row r="30" spans="1:13" ht="15.75" customHeight="1" x14ac:dyDescent="0.25">
      <c r="B30" s="5"/>
      <c r="C30" s="5"/>
    </row>
    <row r="31" spans="1:13" ht="15.75" customHeight="1" x14ac:dyDescent="0.25">
      <c r="B31" s="5"/>
      <c r="C31" s="5"/>
    </row>
    <row r="32" spans="1:13" ht="15.75" customHeight="1" x14ac:dyDescent="0.25">
      <c r="B32" s="5"/>
      <c r="C32" s="5"/>
    </row>
    <row r="33" spans="2:3" ht="15.75" customHeight="1" x14ac:dyDescent="0.25">
      <c r="B33" s="5"/>
      <c r="C33" s="5"/>
    </row>
    <row r="34" spans="2:3" ht="15.75" customHeight="1" x14ac:dyDescent="0.25">
      <c r="B34" s="5"/>
      <c r="C34" s="5"/>
    </row>
    <row r="35" spans="2:3" ht="15.75" customHeight="1" x14ac:dyDescent="0.25">
      <c r="B35" s="5"/>
      <c r="C35" s="5"/>
    </row>
    <row r="36" spans="2:3" ht="15.75" customHeight="1" x14ac:dyDescent="0.25">
      <c r="B36" s="5"/>
      <c r="C36" s="5"/>
    </row>
    <row r="37" spans="2:3" ht="15.75" customHeight="1" x14ac:dyDescent="0.25">
      <c r="B37" s="5"/>
      <c r="C37" s="5"/>
    </row>
    <row r="38" spans="2:3" ht="15.75" customHeight="1" x14ac:dyDescent="0.25">
      <c r="B38" s="5"/>
      <c r="C38" s="5"/>
    </row>
    <row r="39" spans="2:3" ht="15.75" customHeight="1" x14ac:dyDescent="0.25">
      <c r="B39" s="5"/>
      <c r="C39" s="5"/>
    </row>
    <row r="40" spans="2:3" ht="15.75" customHeight="1" x14ac:dyDescent="0.25">
      <c r="B40" s="5"/>
      <c r="C40" s="5"/>
    </row>
    <row r="41" spans="2:3" ht="15.75" customHeight="1" x14ac:dyDescent="0.25">
      <c r="B41" s="5"/>
      <c r="C41" s="5"/>
    </row>
    <row r="42" spans="2:3" ht="15.75" customHeight="1" x14ac:dyDescent="0.25">
      <c r="B42" s="5"/>
      <c r="C42" s="5"/>
    </row>
    <row r="43" spans="2:3" ht="15.75" customHeight="1" x14ac:dyDescent="0.25">
      <c r="B43" s="5"/>
      <c r="C43" s="5"/>
    </row>
    <row r="44" spans="2:3" ht="15.75" customHeight="1" x14ac:dyDescent="0.25">
      <c r="B44" s="5"/>
      <c r="C44" s="5"/>
    </row>
    <row r="45" spans="2:3" ht="15.75" customHeight="1" x14ac:dyDescent="0.25">
      <c r="B45" s="5"/>
      <c r="C45" s="5"/>
    </row>
    <row r="46" spans="2:3" ht="15.75" customHeight="1" x14ac:dyDescent="0.25">
      <c r="B46" s="5"/>
      <c r="C46" s="5"/>
    </row>
    <row r="47" spans="2:3" ht="15.75" customHeight="1" x14ac:dyDescent="0.25">
      <c r="B47" s="5"/>
      <c r="C47" s="5"/>
    </row>
    <row r="48" spans="2:3" ht="15.75" customHeight="1" x14ac:dyDescent="0.25">
      <c r="B48" s="5"/>
      <c r="C48" s="5"/>
    </row>
    <row r="49" spans="2:3" ht="15.75" customHeight="1" x14ac:dyDescent="0.25">
      <c r="B49" s="5"/>
      <c r="C49" s="5"/>
    </row>
    <row r="50" spans="2:3" ht="15.75" customHeight="1" x14ac:dyDescent="0.25">
      <c r="B50" s="5"/>
      <c r="C50" s="5"/>
    </row>
    <row r="51" spans="2:3" ht="15.75" customHeight="1" x14ac:dyDescent="0.25">
      <c r="B51" s="5"/>
      <c r="C51" s="5"/>
    </row>
    <row r="52" spans="2:3" ht="15.75" customHeight="1" x14ac:dyDescent="0.25">
      <c r="B52" s="5"/>
      <c r="C52" s="5"/>
    </row>
    <row r="53" spans="2:3" ht="15.75" customHeight="1" x14ac:dyDescent="0.25">
      <c r="B53" s="5"/>
      <c r="C53" s="5"/>
    </row>
    <row r="54" spans="2:3" ht="15.75" customHeight="1" x14ac:dyDescent="0.25">
      <c r="B54" s="5"/>
      <c r="C54" s="5"/>
    </row>
    <row r="55" spans="2:3" ht="15.75" customHeight="1" x14ac:dyDescent="0.25">
      <c r="B55" s="5"/>
      <c r="C55" s="5"/>
    </row>
    <row r="56" spans="2:3" ht="15.75" customHeight="1" x14ac:dyDescent="0.25">
      <c r="B56" s="5"/>
      <c r="C56" s="5"/>
    </row>
    <row r="57" spans="2:3" ht="15.75" customHeight="1" x14ac:dyDescent="0.25">
      <c r="B57" s="5"/>
      <c r="C57" s="5"/>
    </row>
    <row r="58" spans="2:3" ht="15.75" customHeight="1" x14ac:dyDescent="0.25">
      <c r="B58" s="5"/>
      <c r="C58" s="5"/>
    </row>
    <row r="59" spans="2:3" ht="15.75" customHeight="1" x14ac:dyDescent="0.25">
      <c r="B59" s="5"/>
      <c r="C59" s="5"/>
    </row>
    <row r="60" spans="2:3" ht="15.75" customHeight="1" x14ac:dyDescent="0.25">
      <c r="B60" s="5"/>
      <c r="C60" s="5"/>
    </row>
    <row r="61" spans="2:3" ht="15.75" customHeight="1" x14ac:dyDescent="0.25">
      <c r="B61" s="5"/>
      <c r="C61" s="5"/>
    </row>
    <row r="62" spans="2:3" ht="15.75" customHeight="1" x14ac:dyDescent="0.25">
      <c r="B62" s="5"/>
      <c r="C62" s="5"/>
    </row>
    <row r="63" spans="2:3" ht="15.75" customHeight="1" x14ac:dyDescent="0.25">
      <c r="B63" s="5"/>
      <c r="C63" s="5"/>
    </row>
    <row r="64" spans="2:3" ht="15.75" customHeight="1" x14ac:dyDescent="0.25">
      <c r="B64" s="5"/>
      <c r="C64" s="5"/>
    </row>
    <row r="65" spans="2:3" ht="15.75" customHeight="1" x14ac:dyDescent="0.25">
      <c r="B65" s="5"/>
      <c r="C65" s="5"/>
    </row>
    <row r="66" spans="2:3" ht="15.75" customHeight="1" x14ac:dyDescent="0.25">
      <c r="B66" s="5"/>
      <c r="C66" s="5"/>
    </row>
    <row r="67" spans="2:3" ht="15.75" customHeight="1" x14ac:dyDescent="0.25">
      <c r="B67" s="5"/>
      <c r="C67" s="5"/>
    </row>
    <row r="68" spans="2:3" ht="15.75" customHeight="1" x14ac:dyDescent="0.25">
      <c r="B68" s="5"/>
      <c r="C68" s="5"/>
    </row>
    <row r="69" spans="2:3" ht="15.75" customHeight="1" x14ac:dyDescent="0.25">
      <c r="B69" s="5"/>
      <c r="C69" s="5"/>
    </row>
    <row r="70" spans="2:3" ht="15.75" customHeight="1" x14ac:dyDescent="0.25">
      <c r="B70" s="5"/>
      <c r="C70" s="5"/>
    </row>
    <row r="71" spans="2:3" ht="15.75" customHeight="1" x14ac:dyDescent="0.25">
      <c r="B71" s="5"/>
      <c r="C71" s="5"/>
    </row>
    <row r="72" spans="2:3" ht="15.75" customHeight="1" x14ac:dyDescent="0.25">
      <c r="B72" s="5"/>
      <c r="C72" s="5"/>
    </row>
    <row r="73" spans="2:3" ht="15.75" customHeight="1" x14ac:dyDescent="0.25">
      <c r="B73" s="5"/>
      <c r="C73" s="5"/>
    </row>
    <row r="74" spans="2:3" ht="15.75" customHeight="1" x14ac:dyDescent="0.25">
      <c r="B74" s="5"/>
      <c r="C74" s="5"/>
    </row>
    <row r="75" spans="2:3" ht="15.75" customHeight="1" x14ac:dyDescent="0.25">
      <c r="B75" s="5"/>
      <c r="C75" s="5"/>
    </row>
    <row r="76" spans="2:3" ht="15.75" customHeight="1" x14ac:dyDescent="0.25">
      <c r="B76" s="5"/>
      <c r="C76" s="5"/>
    </row>
    <row r="77" spans="2:3" ht="15.75" customHeight="1" x14ac:dyDescent="0.25">
      <c r="B77" s="5"/>
      <c r="C77" s="5"/>
    </row>
    <row r="78" spans="2:3" ht="15.75" customHeight="1" x14ac:dyDescent="0.25">
      <c r="B78" s="5"/>
      <c r="C78" s="5"/>
    </row>
    <row r="79" spans="2:3" ht="15.75" customHeight="1" x14ac:dyDescent="0.25">
      <c r="B79" s="5"/>
      <c r="C79" s="5"/>
    </row>
    <row r="80" spans="2:3" ht="15.75" customHeight="1" x14ac:dyDescent="0.25">
      <c r="B80" s="5"/>
      <c r="C80" s="5"/>
    </row>
    <row r="81" spans="2:3" ht="15.75" customHeight="1" x14ac:dyDescent="0.25">
      <c r="B81" s="5"/>
      <c r="C81" s="5"/>
    </row>
    <row r="82" spans="2:3" ht="15.75" customHeight="1" x14ac:dyDescent="0.25">
      <c r="B82" s="5"/>
      <c r="C82" s="5"/>
    </row>
    <row r="83" spans="2:3" ht="15.75" customHeight="1" x14ac:dyDescent="0.25">
      <c r="B83" s="5"/>
      <c r="C83" s="5"/>
    </row>
    <row r="84" spans="2:3" ht="15.75" customHeight="1" x14ac:dyDescent="0.25">
      <c r="B84" s="5"/>
      <c r="C84" s="5"/>
    </row>
    <row r="85" spans="2:3" ht="15.75" customHeight="1" x14ac:dyDescent="0.25">
      <c r="B85" s="5"/>
      <c r="C85" s="5"/>
    </row>
    <row r="86" spans="2:3" ht="15.75" customHeight="1" x14ac:dyDescent="0.25">
      <c r="B86" s="5"/>
      <c r="C86" s="5"/>
    </row>
    <row r="87" spans="2:3" ht="15.75" customHeight="1" x14ac:dyDescent="0.25">
      <c r="B87" s="5"/>
      <c r="C87" s="5"/>
    </row>
    <row r="88" spans="2:3" ht="15.75" customHeight="1" x14ac:dyDescent="0.25">
      <c r="B88" s="5"/>
      <c r="C88" s="5"/>
    </row>
    <row r="89" spans="2:3" ht="15.75" customHeight="1" x14ac:dyDescent="0.25">
      <c r="B89" s="5"/>
      <c r="C89" s="5"/>
    </row>
    <row r="90" spans="2:3" ht="15.75" customHeight="1" x14ac:dyDescent="0.25">
      <c r="B90" s="5"/>
      <c r="C90" s="5"/>
    </row>
    <row r="91" spans="2:3" ht="15.75" customHeight="1" x14ac:dyDescent="0.25">
      <c r="B91" s="5"/>
      <c r="C91" s="5"/>
    </row>
    <row r="92" spans="2:3" ht="15.75" customHeight="1" x14ac:dyDescent="0.25">
      <c r="B92" s="5"/>
      <c r="C92" s="5"/>
    </row>
    <row r="93" spans="2:3" ht="15.75" customHeight="1" x14ac:dyDescent="0.25">
      <c r="B93" s="5"/>
      <c r="C93" s="5"/>
    </row>
    <row r="94" spans="2:3" ht="15.75" customHeight="1" x14ac:dyDescent="0.25">
      <c r="B94" s="5"/>
      <c r="C94" s="5"/>
    </row>
    <row r="95" spans="2:3" ht="15.75" customHeight="1" x14ac:dyDescent="0.25">
      <c r="B95" s="5"/>
      <c r="C95" s="5"/>
    </row>
    <row r="96" spans="2:3" ht="15.75" customHeight="1" x14ac:dyDescent="0.25">
      <c r="B96" s="5"/>
      <c r="C96" s="5"/>
    </row>
    <row r="97" spans="2:3" ht="15.75" customHeight="1" x14ac:dyDescent="0.25">
      <c r="B97" s="5"/>
      <c r="C97" s="5"/>
    </row>
    <row r="98" spans="2:3" ht="15.75" customHeight="1" x14ac:dyDescent="0.25">
      <c r="B98" s="5"/>
      <c r="C98" s="5"/>
    </row>
    <row r="99" spans="2:3" ht="15.75" customHeight="1" x14ac:dyDescent="0.25">
      <c r="B99" s="5"/>
      <c r="C99" s="5"/>
    </row>
    <row r="100" spans="2:3" ht="15.75" customHeight="1" x14ac:dyDescent="0.25">
      <c r="B100" s="5"/>
      <c r="C100" s="5"/>
    </row>
    <row r="101" spans="2:3" ht="15.75" customHeight="1" x14ac:dyDescent="0.2"/>
    <row r="102" spans="2:3" ht="15.75" customHeight="1" x14ac:dyDescent="0.2"/>
    <row r="103" spans="2:3" ht="15.75" customHeight="1" x14ac:dyDescent="0.2"/>
    <row r="104" spans="2:3" ht="15.75" customHeight="1" x14ac:dyDescent="0.2"/>
    <row r="105" spans="2:3" ht="15.75" customHeight="1" x14ac:dyDescent="0.2"/>
    <row r="106" spans="2:3" ht="15.75" customHeight="1" x14ac:dyDescent="0.2"/>
    <row r="107" spans="2:3" ht="15.75" customHeight="1" x14ac:dyDescent="0.2"/>
    <row r="108" spans="2:3" ht="15.75" customHeight="1" x14ac:dyDescent="0.2"/>
    <row r="109" spans="2:3" ht="15.75" customHeight="1" x14ac:dyDescent="0.2"/>
    <row r="110" spans="2:3" ht="15.75" customHeight="1" x14ac:dyDescent="0.2"/>
    <row r="111" spans="2:3" ht="15.75" customHeight="1" x14ac:dyDescent="0.2"/>
    <row r="112" spans="2: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K19:K22"/>
    <mergeCell ref="A1:C1"/>
    <mergeCell ref="D2:E2"/>
    <mergeCell ref="F2:G2"/>
    <mergeCell ref="H2:I2"/>
    <mergeCell ref="J2:K2"/>
    <mergeCell ref="J20:J21"/>
    <mergeCell ref="E19:E20"/>
    <mergeCell ref="F19:F23"/>
    <mergeCell ref="A19:A25"/>
    <mergeCell ref="A3:A9"/>
    <mergeCell ref="I16:I18"/>
    <mergeCell ref="A11:A17"/>
    <mergeCell ref="G4:G7"/>
    <mergeCell ref="D1:M1"/>
  </mergeCells>
  <printOptions horizontalCentered="1"/>
  <pageMargins left="0.11811023622047245" right="0.11811023622047245" top="0.74803149606299213" bottom="0.74803149606299213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23" sqref="A23:XFD25"/>
    </sheetView>
  </sheetViews>
  <sheetFormatPr baseColWidth="10" defaultColWidth="12.625" defaultRowHeight="15" customHeight="1" x14ac:dyDescent="0.2"/>
  <cols>
    <col min="1" max="1" width="7.5" customWidth="1"/>
    <col min="2" max="2" width="13.375" customWidth="1"/>
    <col min="3" max="3" width="14.25" customWidth="1"/>
    <col min="4" max="4" width="12.25" customWidth="1"/>
    <col min="5" max="6" width="12.5" customWidth="1"/>
    <col min="7" max="7" width="11.75" customWidth="1"/>
    <col min="8" max="8" width="12.375" customWidth="1"/>
    <col min="9" max="9" width="13" customWidth="1"/>
    <col min="10" max="10" width="12.875" customWidth="1"/>
    <col min="11" max="12" width="12.125" customWidth="1"/>
    <col min="13" max="13" width="10.75" customWidth="1"/>
    <col min="14" max="26" width="14.375" customWidth="1"/>
  </cols>
  <sheetData>
    <row r="1" spans="1:13" ht="29.25" customHeight="1" thickBot="1" x14ac:dyDescent="0.25">
      <c r="A1" s="188" t="s">
        <v>30</v>
      </c>
      <c r="B1" s="188"/>
      <c r="C1" s="188"/>
      <c r="D1" s="218" t="s">
        <v>31</v>
      </c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5.75" thickBot="1" x14ac:dyDescent="0.25">
      <c r="A2" s="6" t="s">
        <v>1</v>
      </c>
      <c r="B2" s="92" t="s">
        <v>2</v>
      </c>
      <c r="C2" s="27" t="s">
        <v>3</v>
      </c>
      <c r="D2" s="213" t="s">
        <v>4</v>
      </c>
      <c r="E2" s="214"/>
      <c r="F2" s="213" t="s">
        <v>5</v>
      </c>
      <c r="G2" s="214"/>
      <c r="H2" s="214"/>
      <c r="I2" s="207" t="s">
        <v>6</v>
      </c>
      <c r="J2" s="213" t="s">
        <v>7</v>
      </c>
      <c r="K2" s="214"/>
      <c r="L2" s="207" t="s">
        <v>8</v>
      </c>
      <c r="M2" s="208" t="s">
        <v>9</v>
      </c>
    </row>
    <row r="3" spans="1:13" ht="33" customHeight="1" x14ac:dyDescent="0.35">
      <c r="A3" s="189" t="s">
        <v>10</v>
      </c>
      <c r="B3" s="93">
        <f>TIME(8,0,0)</f>
        <v>0.33333333333333331</v>
      </c>
      <c r="C3" s="86">
        <f t="shared" ref="C3:C5" si="0">B3+TIME(0,45,0)</f>
        <v>0.36458333333333331</v>
      </c>
      <c r="D3" s="89"/>
      <c r="E3" s="15"/>
      <c r="F3" s="19"/>
      <c r="G3" s="18"/>
      <c r="H3" s="18"/>
      <c r="I3" s="19"/>
      <c r="J3" s="18"/>
      <c r="K3" s="15"/>
      <c r="L3" s="15"/>
      <c r="M3" s="28"/>
    </row>
    <row r="4" spans="1:13" ht="33" customHeight="1" x14ac:dyDescent="0.35">
      <c r="A4" s="171"/>
      <c r="B4" s="94">
        <f t="shared" ref="B4:B5" si="1">B3+TIME(0,45,0)</f>
        <v>0.36458333333333331</v>
      </c>
      <c r="C4" s="86">
        <f t="shared" si="0"/>
        <v>0.39583333333333331</v>
      </c>
      <c r="D4" s="89"/>
      <c r="E4" s="15"/>
      <c r="F4" s="20"/>
      <c r="G4" s="18"/>
      <c r="H4" s="18"/>
      <c r="I4" s="20"/>
      <c r="J4" s="19"/>
      <c r="K4" s="15"/>
      <c r="L4" s="15"/>
      <c r="M4" s="28"/>
    </row>
    <row r="5" spans="1:13" ht="33" customHeight="1" thickBot="1" x14ac:dyDescent="0.4">
      <c r="A5" s="171"/>
      <c r="B5" s="97">
        <f t="shared" si="1"/>
        <v>0.39583333333333331</v>
      </c>
      <c r="C5" s="98">
        <f t="shared" si="0"/>
        <v>0.42708333333333331</v>
      </c>
      <c r="D5" s="120"/>
      <c r="E5" s="41"/>
      <c r="F5" s="35"/>
      <c r="G5" s="34"/>
      <c r="H5" s="34"/>
      <c r="I5" s="35"/>
      <c r="J5" s="35"/>
      <c r="K5" s="41"/>
      <c r="L5" s="41"/>
      <c r="M5" s="43"/>
    </row>
    <row r="6" spans="1:13" ht="9" customHeight="1" thickBot="1" x14ac:dyDescent="0.4">
      <c r="A6" s="171"/>
      <c r="B6" s="122"/>
      <c r="C6" s="123"/>
      <c r="D6" s="123"/>
      <c r="E6" s="51"/>
      <c r="F6" s="53"/>
      <c r="G6" s="53"/>
      <c r="H6" s="53"/>
      <c r="I6" s="53"/>
      <c r="J6" s="53"/>
      <c r="K6" s="51"/>
      <c r="L6" s="51"/>
      <c r="M6" s="54"/>
    </row>
    <row r="7" spans="1:13" ht="30.75" customHeight="1" x14ac:dyDescent="0.35">
      <c r="A7" s="171"/>
      <c r="B7" s="99">
        <f>C5+TIME(0,15,0)</f>
        <v>0.4375</v>
      </c>
      <c r="C7" s="100">
        <f t="shared" ref="C7:C9" si="2">B7+TIME(0,45,0)</f>
        <v>0.46875</v>
      </c>
      <c r="D7" s="121"/>
      <c r="E7" s="44"/>
      <c r="F7" s="45"/>
      <c r="G7" s="45"/>
      <c r="H7" s="45"/>
      <c r="I7" s="45"/>
      <c r="J7" s="39"/>
      <c r="K7" s="44"/>
      <c r="L7" s="44"/>
      <c r="M7" s="46"/>
    </row>
    <row r="8" spans="1:13" ht="30.75" customHeight="1" x14ac:dyDescent="0.35">
      <c r="A8" s="171"/>
      <c r="B8" s="117">
        <f t="shared" ref="B8:B9" si="3">B7+TIME(0,45,0)</f>
        <v>0.46875</v>
      </c>
      <c r="C8" s="116">
        <f t="shared" si="2"/>
        <v>0.5</v>
      </c>
      <c r="D8" s="89"/>
      <c r="E8" s="15"/>
      <c r="F8" s="18"/>
      <c r="G8" s="18"/>
      <c r="H8" s="18"/>
      <c r="I8" s="18"/>
      <c r="J8" s="20"/>
      <c r="K8" s="15"/>
      <c r="L8" s="15"/>
      <c r="M8" s="28"/>
    </row>
    <row r="9" spans="1:13" ht="30.75" customHeight="1" thickBot="1" x14ac:dyDescent="0.4">
      <c r="A9" s="172"/>
      <c r="B9" s="97">
        <f t="shared" si="3"/>
        <v>0.5</v>
      </c>
      <c r="C9" s="106">
        <f t="shared" si="2"/>
        <v>0.53125</v>
      </c>
      <c r="D9" s="124"/>
      <c r="E9" s="41"/>
      <c r="F9" s="41"/>
      <c r="G9" s="41"/>
      <c r="H9" s="41"/>
      <c r="I9" s="125"/>
      <c r="J9" s="41"/>
      <c r="K9" s="41"/>
      <c r="L9" s="62"/>
      <c r="M9" s="43"/>
    </row>
    <row r="10" spans="1:13" ht="9.75" customHeight="1" thickBot="1" x14ac:dyDescent="0.35">
      <c r="A10" s="7"/>
      <c r="B10" s="126"/>
      <c r="C10" s="127"/>
      <c r="D10" s="52"/>
      <c r="E10" s="52"/>
      <c r="F10" s="52"/>
      <c r="G10" s="52"/>
      <c r="H10" s="52"/>
      <c r="I10" s="67"/>
      <c r="J10" s="52"/>
      <c r="K10" s="52"/>
      <c r="L10" s="128"/>
      <c r="M10" s="54"/>
    </row>
    <row r="11" spans="1:13" ht="30" customHeight="1" x14ac:dyDescent="0.3">
      <c r="A11" s="189" t="s">
        <v>13</v>
      </c>
      <c r="B11" s="108">
        <f>C9+TIME(0,15,0)</f>
        <v>0.54166666666666663</v>
      </c>
      <c r="C11" s="100">
        <f t="shared" ref="C11:C13" si="4">B11+TIME(0,45,0)</f>
        <v>0.57291666666666663</v>
      </c>
      <c r="D11" s="44"/>
      <c r="E11" s="44"/>
      <c r="F11" s="39"/>
      <c r="G11" s="45"/>
      <c r="H11" s="44"/>
      <c r="I11" s="38"/>
      <c r="J11" s="44"/>
      <c r="K11" s="44"/>
      <c r="L11" s="38"/>
      <c r="M11" s="46"/>
    </row>
    <row r="12" spans="1:13" ht="30" customHeight="1" x14ac:dyDescent="0.3">
      <c r="A12" s="171"/>
      <c r="B12" s="94">
        <f t="shared" ref="B12:B13" si="5">B11+TIME(0,45,0)</f>
        <v>0.57291666666666663</v>
      </c>
      <c r="C12" s="86">
        <f t="shared" si="4"/>
        <v>0.60416666666666663</v>
      </c>
      <c r="D12" s="19"/>
      <c r="E12" s="90"/>
      <c r="F12" s="20"/>
      <c r="G12" s="19"/>
      <c r="H12" s="15"/>
      <c r="I12" s="20"/>
      <c r="J12" s="222" t="s">
        <v>28</v>
      </c>
      <c r="K12" s="15"/>
      <c r="L12" s="15"/>
      <c r="M12" s="28"/>
    </row>
    <row r="13" spans="1:13" ht="30" customHeight="1" thickBot="1" x14ac:dyDescent="0.35">
      <c r="A13" s="171"/>
      <c r="B13" s="97">
        <f t="shared" si="5"/>
        <v>0.60416666666666663</v>
      </c>
      <c r="C13" s="98">
        <f t="shared" si="4"/>
        <v>0.63541666666666663</v>
      </c>
      <c r="D13" s="35"/>
      <c r="E13" s="129"/>
      <c r="F13" s="35"/>
      <c r="G13" s="35"/>
      <c r="H13" s="222" t="s">
        <v>27</v>
      </c>
      <c r="I13" s="41"/>
      <c r="J13" s="220"/>
      <c r="K13" s="41"/>
      <c r="L13" s="41"/>
      <c r="M13" s="43"/>
    </row>
    <row r="14" spans="1:13" ht="10.5" customHeight="1" thickBot="1" x14ac:dyDescent="0.4">
      <c r="A14" s="171"/>
      <c r="B14" s="122"/>
      <c r="C14" s="123"/>
      <c r="D14" s="67"/>
      <c r="E14" s="132"/>
      <c r="F14" s="53"/>
      <c r="G14" s="71"/>
      <c r="H14" s="223"/>
      <c r="I14" s="134"/>
      <c r="J14" s="223"/>
      <c r="K14" s="50"/>
      <c r="L14" s="51"/>
      <c r="M14" s="54"/>
    </row>
    <row r="15" spans="1:13" ht="34.5" customHeight="1" x14ac:dyDescent="0.25">
      <c r="A15" s="171"/>
      <c r="B15" s="130">
        <f>C13+TIME(0,15,0)</f>
        <v>0.64583333333333326</v>
      </c>
      <c r="C15" s="131">
        <f t="shared" ref="C15:C17" si="6">B15+TIME(0,45,0)</f>
        <v>0.67708333333333326</v>
      </c>
      <c r="D15" s="38"/>
      <c r="E15" s="219" t="s">
        <v>26</v>
      </c>
      <c r="F15" s="45"/>
      <c r="G15" s="38"/>
      <c r="H15" s="220"/>
      <c r="I15" s="133"/>
      <c r="J15" s="220"/>
      <c r="K15" s="44"/>
      <c r="L15" s="44"/>
      <c r="M15" s="46"/>
    </row>
    <row r="16" spans="1:13" ht="34.5" customHeight="1" x14ac:dyDescent="0.3">
      <c r="A16" s="171"/>
      <c r="B16" s="94">
        <f t="shared" ref="B16:B17" si="7">B15+TIME(0,45,0)</f>
        <v>0.67708333333333326</v>
      </c>
      <c r="C16" s="86">
        <f t="shared" si="6"/>
        <v>0.70833333333333326</v>
      </c>
      <c r="D16" s="18"/>
      <c r="E16" s="220"/>
      <c r="F16" s="15"/>
      <c r="G16" s="15"/>
      <c r="H16" s="15"/>
      <c r="I16" s="14"/>
      <c r="J16" s="19"/>
      <c r="K16" s="18"/>
      <c r="L16" s="18"/>
      <c r="M16" s="28"/>
    </row>
    <row r="17" spans="1:13" ht="34.5" customHeight="1" thickBot="1" x14ac:dyDescent="0.35">
      <c r="A17" s="172"/>
      <c r="B17" s="97">
        <f t="shared" si="7"/>
        <v>0.70833333333333326</v>
      </c>
      <c r="C17" s="106">
        <f t="shared" si="6"/>
        <v>0.73958333333333326</v>
      </c>
      <c r="D17" s="34"/>
      <c r="E17" s="221"/>
      <c r="F17" s="41"/>
      <c r="G17" s="41"/>
      <c r="H17" s="41"/>
      <c r="I17" s="64"/>
      <c r="J17" s="35"/>
      <c r="K17" s="62"/>
      <c r="L17" s="34"/>
      <c r="M17" s="43"/>
    </row>
    <row r="18" spans="1:13" ht="11.25" customHeight="1" thickBot="1" x14ac:dyDescent="0.4">
      <c r="A18" s="7"/>
      <c r="B18" s="126"/>
      <c r="C18" s="127"/>
      <c r="D18" s="102"/>
      <c r="E18" s="52"/>
      <c r="F18" s="52"/>
      <c r="G18" s="52"/>
      <c r="H18" s="52"/>
      <c r="I18" s="52"/>
      <c r="J18" s="67"/>
      <c r="K18" s="67"/>
      <c r="L18" s="69"/>
      <c r="M18" s="54"/>
    </row>
    <row r="19" spans="1:13" ht="33" customHeight="1" x14ac:dyDescent="0.3">
      <c r="A19" s="189" t="s">
        <v>14</v>
      </c>
      <c r="B19" s="108">
        <f>C17+TIME(0,15,0)</f>
        <v>0.74999999999999989</v>
      </c>
      <c r="C19" s="100">
        <f t="shared" ref="C19:C21" si="8">B19+TIME(0,45,0)</f>
        <v>0.78124999999999989</v>
      </c>
      <c r="D19" s="135"/>
      <c r="E19" s="44"/>
      <c r="F19" s="44"/>
      <c r="G19" s="44"/>
      <c r="H19" s="44"/>
      <c r="I19" s="44"/>
      <c r="J19" s="38"/>
      <c r="K19" s="38"/>
      <c r="L19" s="45"/>
      <c r="M19" s="46"/>
    </row>
    <row r="20" spans="1:13" ht="33" customHeight="1" x14ac:dyDescent="0.3">
      <c r="A20" s="171"/>
      <c r="B20" s="94">
        <f t="shared" ref="B20:B21" si="9">B19+TIME(0,45,0)</f>
        <v>0.78124999999999989</v>
      </c>
      <c r="C20" s="86">
        <f t="shared" si="8"/>
        <v>0.81249999999999989</v>
      </c>
      <c r="D20" s="20"/>
      <c r="E20" s="15"/>
      <c r="F20" s="15"/>
      <c r="G20" s="15"/>
      <c r="H20" s="15"/>
      <c r="I20" s="222" t="s">
        <v>29</v>
      </c>
      <c r="J20" s="19"/>
      <c r="K20" s="18"/>
      <c r="L20" s="19"/>
      <c r="M20" s="28"/>
    </row>
    <row r="21" spans="1:13" ht="33" customHeight="1" thickBot="1" x14ac:dyDescent="0.4">
      <c r="A21" s="171"/>
      <c r="B21" s="97">
        <f t="shared" si="9"/>
        <v>0.81249999999999989</v>
      </c>
      <c r="C21" s="98">
        <f t="shared" si="8"/>
        <v>0.84374999999999989</v>
      </c>
      <c r="D21" s="120"/>
      <c r="E21" s="41"/>
      <c r="F21" s="41"/>
      <c r="G21" s="41"/>
      <c r="H21" s="41"/>
      <c r="I21" s="221"/>
      <c r="J21" s="35"/>
      <c r="K21" s="34"/>
      <c r="L21" s="35"/>
      <c r="M21" s="43"/>
    </row>
    <row r="22" spans="1:13" ht="11.25" customHeight="1" thickBot="1" x14ac:dyDescent="0.4">
      <c r="A22" s="171"/>
      <c r="B22" s="136"/>
      <c r="C22" s="137"/>
      <c r="D22" s="138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28.5" customHeight="1" x14ac:dyDescent="0.35">
      <c r="A23" s="171"/>
      <c r="B23" s="99">
        <f>C21+TIME(0,15,0)</f>
        <v>0.85416666666666652</v>
      </c>
      <c r="C23" s="100">
        <f t="shared" ref="C23:C25" si="10">B23+TIME(0,45,0)</f>
        <v>0.88541666666666652</v>
      </c>
      <c r="D23" s="121"/>
      <c r="E23" s="44"/>
      <c r="F23" s="44"/>
      <c r="G23" s="44"/>
      <c r="H23" s="44"/>
      <c r="I23" s="44"/>
      <c r="J23" s="44"/>
      <c r="K23" s="44"/>
      <c r="L23" s="44"/>
      <c r="M23" s="46"/>
    </row>
    <row r="24" spans="1:13" ht="28.5" customHeight="1" x14ac:dyDescent="0.35">
      <c r="A24" s="171"/>
      <c r="B24" s="94">
        <f t="shared" ref="B24:B25" si="11">B23+TIME(0,45,0)</f>
        <v>0.88541666666666652</v>
      </c>
      <c r="C24" s="86">
        <f t="shared" si="10"/>
        <v>0.91666666666666652</v>
      </c>
      <c r="D24" s="89"/>
      <c r="E24" s="15"/>
      <c r="F24" s="15"/>
      <c r="G24" s="15"/>
      <c r="H24" s="15"/>
      <c r="I24" s="15"/>
      <c r="J24" s="15"/>
      <c r="K24" s="15"/>
      <c r="L24" s="15"/>
      <c r="M24" s="28"/>
    </row>
    <row r="25" spans="1:13" ht="28.5" customHeight="1" thickBot="1" x14ac:dyDescent="0.4">
      <c r="A25" s="172"/>
      <c r="B25" s="95">
        <f t="shared" si="11"/>
        <v>0.91666666666666652</v>
      </c>
      <c r="C25" s="96">
        <f t="shared" si="10"/>
        <v>0.94791666666666652</v>
      </c>
      <c r="D25" s="118"/>
      <c r="E25" s="31"/>
      <c r="F25" s="31"/>
      <c r="G25" s="31"/>
      <c r="H25" s="31"/>
      <c r="I25" s="31"/>
      <c r="J25" s="31"/>
      <c r="K25" s="31"/>
      <c r="L25" s="31"/>
      <c r="M25" s="119"/>
    </row>
    <row r="26" spans="1:13" ht="15.75" customHeight="1" x14ac:dyDescent="0.2"/>
    <row r="27" spans="1:13" ht="15.75" customHeight="1" x14ac:dyDescent="0.2"/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:C1"/>
    <mergeCell ref="A19:A25"/>
    <mergeCell ref="J12:J15"/>
    <mergeCell ref="H13:H15"/>
    <mergeCell ref="A11:A17"/>
    <mergeCell ref="E15:E17"/>
    <mergeCell ref="I20:I21"/>
    <mergeCell ref="D2:E2"/>
    <mergeCell ref="F2:H2"/>
    <mergeCell ref="J2:K2"/>
    <mergeCell ref="A3:A9"/>
    <mergeCell ref="D1:M1"/>
  </mergeCells>
  <printOptions horizontalCentered="1"/>
  <pageMargins left="0.70866141732283472" right="0.70866141732283472" top="0.74803149606299213" bottom="0.74803149606299213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23" sqref="A23:XFD25"/>
    </sheetView>
  </sheetViews>
  <sheetFormatPr baseColWidth="10" defaultColWidth="12.625" defaultRowHeight="15" customHeight="1" x14ac:dyDescent="0.2"/>
  <cols>
    <col min="1" max="1" width="10.75" customWidth="1"/>
    <col min="2" max="2" width="12.875" customWidth="1"/>
    <col min="3" max="3" width="14.625" customWidth="1"/>
    <col min="4" max="5" width="12.875" customWidth="1"/>
    <col min="6" max="6" width="17" customWidth="1"/>
    <col min="7" max="8" width="14.375" customWidth="1"/>
    <col min="9" max="9" width="13.375" customWidth="1"/>
    <col min="10" max="10" width="15.625" customWidth="1"/>
    <col min="11" max="11" width="12.75" customWidth="1"/>
    <col min="12" max="12" width="16" customWidth="1"/>
    <col min="13" max="13" width="10.75" customWidth="1"/>
    <col min="14" max="26" width="14.375" customWidth="1"/>
  </cols>
  <sheetData>
    <row r="1" spans="1:13" ht="32.25" customHeight="1" x14ac:dyDescent="0.2">
      <c r="A1" s="228" t="s">
        <v>36</v>
      </c>
      <c r="B1" s="229"/>
      <c r="C1" s="230"/>
      <c r="D1" s="225" t="s">
        <v>0</v>
      </c>
      <c r="E1" s="226"/>
      <c r="F1" s="226"/>
      <c r="G1" s="226"/>
      <c r="H1" s="226"/>
      <c r="I1" s="226"/>
      <c r="J1" s="226"/>
      <c r="K1" s="226"/>
      <c r="L1" s="226"/>
      <c r="M1" s="227"/>
    </row>
    <row r="2" spans="1:13" ht="15.75" thickBot="1" x14ac:dyDescent="0.25">
      <c r="A2" s="210" t="s">
        <v>1</v>
      </c>
      <c r="B2" s="211" t="s">
        <v>2</v>
      </c>
      <c r="C2" s="212" t="s">
        <v>3</v>
      </c>
      <c r="D2" s="213" t="s">
        <v>4</v>
      </c>
      <c r="E2" s="214"/>
      <c r="F2" s="214"/>
      <c r="G2" s="207" t="s">
        <v>5</v>
      </c>
      <c r="H2" s="213" t="s">
        <v>6</v>
      </c>
      <c r="I2" s="214"/>
      <c r="J2" s="207" t="s">
        <v>7</v>
      </c>
      <c r="K2" s="213" t="s">
        <v>8</v>
      </c>
      <c r="L2" s="214"/>
      <c r="M2" s="208" t="s">
        <v>9</v>
      </c>
    </row>
    <row r="3" spans="1:13" ht="24" customHeight="1" x14ac:dyDescent="0.3">
      <c r="A3" s="191" t="s">
        <v>10</v>
      </c>
      <c r="B3" s="140">
        <f>TIME(8,0,0)</f>
        <v>0.33333333333333331</v>
      </c>
      <c r="C3" s="94">
        <f t="shared" ref="C3:C5" si="0">B3+TIME(0,45,0)</f>
        <v>0.36458333333333331</v>
      </c>
      <c r="D3" s="15"/>
      <c r="E3" s="15"/>
      <c r="F3" s="15"/>
      <c r="G3" s="15"/>
      <c r="H3" s="15"/>
      <c r="I3" s="15"/>
      <c r="J3" s="15"/>
      <c r="K3" s="15"/>
      <c r="L3" s="15"/>
      <c r="M3" s="76"/>
    </row>
    <row r="4" spans="1:13" ht="24" customHeight="1" x14ac:dyDescent="0.3">
      <c r="A4" s="192"/>
      <c r="B4" s="141">
        <f t="shared" ref="B4:B5" si="1">B3+TIME(0,45,0)</f>
        <v>0.36458333333333331</v>
      </c>
      <c r="C4" s="94">
        <f t="shared" si="0"/>
        <v>0.39583333333333331</v>
      </c>
      <c r="D4" s="15"/>
      <c r="E4" s="15"/>
      <c r="F4" s="15"/>
      <c r="G4" s="15"/>
      <c r="H4" s="19"/>
      <c r="I4" s="19"/>
      <c r="J4" s="18"/>
      <c r="K4" s="19"/>
      <c r="L4" s="18"/>
      <c r="M4" s="76"/>
    </row>
    <row r="5" spans="1:13" ht="24" customHeight="1" thickBot="1" x14ac:dyDescent="0.35">
      <c r="A5" s="192"/>
      <c r="B5" s="142">
        <f t="shared" si="1"/>
        <v>0.39583333333333331</v>
      </c>
      <c r="C5" s="97">
        <f t="shared" si="0"/>
        <v>0.42708333333333331</v>
      </c>
      <c r="D5" s="41"/>
      <c r="E5" s="41"/>
      <c r="F5" s="41"/>
      <c r="G5" s="41"/>
      <c r="H5" s="35"/>
      <c r="I5" s="35"/>
      <c r="J5" s="63"/>
      <c r="K5" s="35"/>
      <c r="L5" s="62"/>
      <c r="M5" s="77"/>
    </row>
    <row r="6" spans="1:13" ht="9.75" customHeight="1" thickBot="1" x14ac:dyDescent="0.4">
      <c r="A6" s="192"/>
      <c r="B6" s="84"/>
      <c r="C6" s="101"/>
      <c r="D6" s="53"/>
      <c r="E6" s="53"/>
      <c r="F6" s="53"/>
      <c r="G6" s="53"/>
      <c r="H6" s="53"/>
      <c r="I6" s="53"/>
      <c r="J6" s="69"/>
      <c r="K6" s="67"/>
      <c r="L6" s="67"/>
      <c r="M6" s="111"/>
    </row>
    <row r="7" spans="1:13" ht="28.5" customHeight="1" x14ac:dyDescent="0.3">
      <c r="A7" s="192"/>
      <c r="B7" s="143">
        <f>C5+TIME(0,15,0)</f>
        <v>0.4375</v>
      </c>
      <c r="C7" s="99">
        <f t="shared" ref="C7:C9" si="2">B7+TIME(0,45,0)</f>
        <v>0.46875</v>
      </c>
      <c r="D7" s="39"/>
      <c r="E7" s="45"/>
      <c r="F7" s="194" t="s">
        <v>32</v>
      </c>
      <c r="G7" s="39"/>
      <c r="H7" s="45"/>
      <c r="I7" s="45"/>
      <c r="J7" s="66"/>
      <c r="K7" s="38"/>
      <c r="L7" s="38"/>
      <c r="M7" s="78"/>
    </row>
    <row r="8" spans="1:13" ht="28.5" customHeight="1" x14ac:dyDescent="0.3">
      <c r="A8" s="192"/>
      <c r="B8" s="141">
        <f t="shared" ref="B8:B9" si="3">B7+TIME(0,45,0)</f>
        <v>0.46875</v>
      </c>
      <c r="C8" s="94">
        <f t="shared" si="2"/>
        <v>0.5</v>
      </c>
      <c r="D8" s="20"/>
      <c r="E8" s="19"/>
      <c r="F8" s="174"/>
      <c r="G8" s="20"/>
      <c r="H8" s="19"/>
      <c r="I8" s="18"/>
      <c r="J8" s="19"/>
      <c r="K8" s="18"/>
      <c r="L8" s="20"/>
      <c r="M8" s="76"/>
    </row>
    <row r="9" spans="1:13" ht="28.5" customHeight="1" thickBot="1" x14ac:dyDescent="0.35">
      <c r="A9" s="193"/>
      <c r="B9" s="144">
        <f t="shared" si="3"/>
        <v>0.5</v>
      </c>
      <c r="C9" s="147">
        <f t="shared" si="2"/>
        <v>0.53125</v>
      </c>
      <c r="D9" s="35"/>
      <c r="E9" s="35"/>
      <c r="F9" s="182"/>
      <c r="G9" s="35"/>
      <c r="H9" s="35"/>
      <c r="I9" s="62"/>
      <c r="J9" s="35"/>
      <c r="K9" s="34"/>
      <c r="L9" s="34"/>
      <c r="M9" s="77"/>
    </row>
    <row r="10" spans="1:13" ht="11.25" customHeight="1" thickBot="1" x14ac:dyDescent="0.4">
      <c r="A10" s="8"/>
      <c r="B10" s="85"/>
      <c r="C10" s="101"/>
      <c r="D10" s="53"/>
      <c r="E10" s="67"/>
      <c r="F10" s="53"/>
      <c r="G10" s="69"/>
      <c r="H10" s="68"/>
      <c r="I10" s="67"/>
      <c r="J10" s="53"/>
      <c r="K10" s="128"/>
      <c r="L10" s="128"/>
      <c r="M10" s="111"/>
    </row>
    <row r="11" spans="1:13" ht="30.75" customHeight="1" x14ac:dyDescent="0.3">
      <c r="A11" s="195" t="s">
        <v>13</v>
      </c>
      <c r="B11" s="145">
        <f>C9+TIME(0,15,0)</f>
        <v>0.54166666666666663</v>
      </c>
      <c r="C11" s="99">
        <f t="shared" ref="C11:C13" si="4">B11+TIME(0,45,0)</f>
        <v>0.57291666666666663</v>
      </c>
      <c r="D11" s="45"/>
      <c r="E11" s="38"/>
      <c r="F11" s="196" t="s">
        <v>33</v>
      </c>
      <c r="G11" s="45"/>
      <c r="H11" s="148"/>
      <c r="I11" s="38"/>
      <c r="J11" s="44"/>
      <c r="K11" s="44"/>
      <c r="L11" s="44"/>
      <c r="M11" s="78"/>
    </row>
    <row r="12" spans="1:13" ht="30.75" customHeight="1" x14ac:dyDescent="0.3">
      <c r="A12" s="192"/>
      <c r="B12" s="141">
        <f t="shared" ref="B12:B13" si="5">B11+TIME(0,45,0)</f>
        <v>0.57291666666666663</v>
      </c>
      <c r="C12" s="94">
        <f t="shared" si="4"/>
        <v>0.60416666666666663</v>
      </c>
      <c r="D12" s="18"/>
      <c r="E12" s="18"/>
      <c r="F12" s="174"/>
      <c r="G12" s="18"/>
      <c r="H12" s="19"/>
      <c r="I12" s="18"/>
      <c r="J12" s="197" t="s">
        <v>34</v>
      </c>
      <c r="K12" s="15"/>
      <c r="L12" s="15"/>
      <c r="M12" s="76"/>
    </row>
    <row r="13" spans="1:13" ht="30.75" customHeight="1" thickBot="1" x14ac:dyDescent="0.35">
      <c r="A13" s="192"/>
      <c r="B13" s="142">
        <f t="shared" si="5"/>
        <v>0.60416666666666663</v>
      </c>
      <c r="C13" s="97">
        <f t="shared" si="4"/>
        <v>0.63541666666666663</v>
      </c>
      <c r="D13" s="34"/>
      <c r="E13" s="34"/>
      <c r="F13" s="182"/>
      <c r="G13" s="34"/>
      <c r="H13" s="35"/>
      <c r="I13" s="34"/>
      <c r="J13" s="182"/>
      <c r="K13" s="62"/>
      <c r="L13" s="190" t="s">
        <v>35</v>
      </c>
      <c r="M13" s="77"/>
    </row>
    <row r="14" spans="1:13" ht="10.5" customHeight="1" thickBot="1" x14ac:dyDescent="0.4">
      <c r="A14" s="192"/>
      <c r="B14" s="84"/>
      <c r="C14" s="101"/>
      <c r="D14" s="53"/>
      <c r="E14" s="53"/>
      <c r="F14" s="53"/>
      <c r="G14" s="53"/>
      <c r="H14" s="53"/>
      <c r="I14" s="53"/>
      <c r="J14" s="53"/>
      <c r="K14" s="71"/>
      <c r="L14" s="175"/>
      <c r="M14" s="150"/>
    </row>
    <row r="15" spans="1:13" ht="27" customHeight="1" x14ac:dyDescent="0.3">
      <c r="A15" s="192"/>
      <c r="B15" s="143">
        <f>C13+TIME(0,15,0)</f>
        <v>0.64583333333333326</v>
      </c>
      <c r="C15" s="99">
        <f t="shared" ref="C15:C17" si="6">B15+TIME(0,45,0)</f>
        <v>0.67708333333333326</v>
      </c>
      <c r="D15" s="45"/>
      <c r="E15" s="45"/>
      <c r="F15" s="39"/>
      <c r="G15" s="45"/>
      <c r="H15" s="149"/>
      <c r="I15" s="45"/>
      <c r="J15" s="44"/>
      <c r="K15" s="38"/>
      <c r="L15" s="174"/>
      <c r="M15" s="78"/>
    </row>
    <row r="16" spans="1:13" ht="27" customHeight="1" x14ac:dyDescent="0.3">
      <c r="A16" s="192"/>
      <c r="B16" s="141">
        <f t="shared" ref="B16:B17" si="7">B15+TIME(0,45,0)</f>
        <v>0.67708333333333326</v>
      </c>
      <c r="C16" s="94">
        <f t="shared" si="6"/>
        <v>0.70833333333333326</v>
      </c>
      <c r="D16" s="18"/>
      <c r="E16" s="19"/>
      <c r="F16" s="20"/>
      <c r="G16" s="18"/>
      <c r="H16" s="19"/>
      <c r="I16" s="18"/>
      <c r="J16" s="19"/>
      <c r="K16" s="20"/>
      <c r="L16" s="19"/>
      <c r="M16" s="76"/>
    </row>
    <row r="17" spans="1:13" ht="27" customHeight="1" thickBot="1" x14ac:dyDescent="0.35">
      <c r="A17" s="193"/>
      <c r="B17" s="144">
        <f t="shared" si="7"/>
        <v>0.70833333333333326</v>
      </c>
      <c r="C17" s="147">
        <f t="shared" si="6"/>
        <v>0.73958333333333326</v>
      </c>
      <c r="D17" s="34"/>
      <c r="E17" s="35"/>
      <c r="F17" s="35"/>
      <c r="G17" s="34"/>
      <c r="H17" s="35"/>
      <c r="I17" s="34"/>
      <c r="J17" s="35"/>
      <c r="K17" s="34"/>
      <c r="L17" s="35"/>
      <c r="M17" s="77"/>
    </row>
    <row r="18" spans="1:13" ht="11.25" customHeight="1" thickBot="1" x14ac:dyDescent="0.4">
      <c r="A18" s="8"/>
      <c r="B18" s="85"/>
      <c r="C18" s="101"/>
      <c r="D18" s="53"/>
      <c r="E18" s="67"/>
      <c r="F18" s="53"/>
      <c r="G18" s="128"/>
      <c r="H18" s="67"/>
      <c r="I18" s="53"/>
      <c r="J18" s="67"/>
      <c r="K18" s="128"/>
      <c r="L18" s="128"/>
      <c r="M18" s="111"/>
    </row>
    <row r="19" spans="1:13" ht="23.25" customHeight="1" x14ac:dyDescent="0.3">
      <c r="A19" s="195" t="s">
        <v>14</v>
      </c>
      <c r="B19" s="145">
        <f>C17+TIME(0,15,0)</f>
        <v>0.74999999999999989</v>
      </c>
      <c r="C19" s="99">
        <f t="shared" ref="C19:C21" si="8">B19+TIME(0,45,0)</f>
        <v>0.78124999999999989</v>
      </c>
      <c r="D19" s="45"/>
      <c r="E19" s="38"/>
      <c r="F19" s="44"/>
      <c r="G19" s="39"/>
      <c r="H19" s="38"/>
      <c r="I19" s="45"/>
      <c r="J19" s="38"/>
      <c r="K19" s="45"/>
      <c r="L19" s="44"/>
      <c r="M19" s="78"/>
    </row>
    <row r="20" spans="1:13" ht="23.25" customHeight="1" x14ac:dyDescent="0.3">
      <c r="A20" s="192"/>
      <c r="B20" s="141">
        <f t="shared" ref="B20:B21" si="9">B19+TIME(0,45,0)</f>
        <v>0.78124999999999989</v>
      </c>
      <c r="C20" s="94">
        <f t="shared" si="8"/>
        <v>0.81249999999999989</v>
      </c>
      <c r="D20" s="18"/>
      <c r="E20" s="19"/>
      <c r="F20" s="15"/>
      <c r="G20" s="20"/>
      <c r="H20" s="15"/>
      <c r="I20" s="15"/>
      <c r="J20" s="19"/>
      <c r="K20" s="19"/>
      <c r="L20" s="15"/>
      <c r="M20" s="76"/>
    </row>
    <row r="21" spans="1:13" ht="23.25" customHeight="1" thickBot="1" x14ac:dyDescent="0.35">
      <c r="A21" s="192"/>
      <c r="B21" s="142">
        <f t="shared" si="9"/>
        <v>0.81249999999999989</v>
      </c>
      <c r="C21" s="97">
        <f t="shared" si="8"/>
        <v>0.84374999999999989</v>
      </c>
      <c r="D21" s="34"/>
      <c r="E21" s="35"/>
      <c r="F21" s="41"/>
      <c r="G21" s="107"/>
      <c r="H21" s="41"/>
      <c r="I21" s="41"/>
      <c r="J21" s="35"/>
      <c r="K21" s="35"/>
      <c r="L21" s="41"/>
      <c r="M21" s="77"/>
    </row>
    <row r="22" spans="1:13" ht="9.75" customHeight="1" thickBot="1" x14ac:dyDescent="0.4">
      <c r="A22" s="192"/>
      <c r="B22" s="84"/>
      <c r="C22" s="101"/>
      <c r="D22" s="53"/>
      <c r="E22" s="67"/>
      <c r="F22" s="53"/>
      <c r="G22" s="67"/>
      <c r="H22" s="53"/>
      <c r="I22" s="53"/>
      <c r="J22" s="53"/>
      <c r="K22" s="53"/>
      <c r="L22" s="53"/>
      <c r="M22" s="111"/>
    </row>
    <row r="23" spans="1:13" ht="22.5" customHeight="1" x14ac:dyDescent="0.3">
      <c r="A23" s="192"/>
      <c r="B23" s="143">
        <f>C21+TIME(0,15,0)</f>
        <v>0.85416666666666652</v>
      </c>
      <c r="C23" s="99">
        <f t="shared" ref="C23:C25" si="10">B23+TIME(0,45,0)</f>
        <v>0.88541666666666652</v>
      </c>
      <c r="D23" s="45"/>
      <c r="E23" s="38"/>
      <c r="F23" s="44"/>
      <c r="G23" s="38"/>
      <c r="H23" s="44"/>
      <c r="I23" s="44"/>
      <c r="J23" s="40"/>
      <c r="K23" s="44"/>
      <c r="L23" s="44"/>
      <c r="M23" s="78"/>
    </row>
    <row r="24" spans="1:13" ht="22.5" customHeight="1" x14ac:dyDescent="0.35">
      <c r="A24" s="192"/>
      <c r="B24" s="141">
        <f t="shared" ref="B24:B25" si="11">B23+TIME(0,45,0)</f>
        <v>0.88541666666666652</v>
      </c>
      <c r="C24" s="94">
        <f t="shared" si="10"/>
        <v>0.91666666666666652</v>
      </c>
      <c r="D24" s="89"/>
      <c r="E24" s="15"/>
      <c r="F24" s="15"/>
      <c r="G24" s="15"/>
      <c r="H24" s="15"/>
      <c r="I24" s="15"/>
      <c r="J24" s="16"/>
      <c r="K24" s="15"/>
      <c r="L24" s="15"/>
      <c r="M24" s="76"/>
    </row>
    <row r="25" spans="1:13" ht="22.5" customHeight="1" thickBot="1" x14ac:dyDescent="0.4">
      <c r="A25" s="193"/>
      <c r="B25" s="144">
        <f t="shared" si="11"/>
        <v>0.91666666666666652</v>
      </c>
      <c r="C25" s="146">
        <f t="shared" si="10"/>
        <v>0.94791666666666652</v>
      </c>
      <c r="D25" s="118"/>
      <c r="E25" s="31"/>
      <c r="F25" s="31"/>
      <c r="G25" s="31"/>
      <c r="H25" s="31"/>
      <c r="I25" s="31"/>
      <c r="J25" s="31"/>
      <c r="K25" s="31"/>
      <c r="L25" s="31"/>
      <c r="M25" s="115"/>
    </row>
    <row r="26" spans="1:13" ht="15.75" customHeight="1" x14ac:dyDescent="0.2"/>
    <row r="27" spans="1:13" ht="15.75" customHeight="1" x14ac:dyDescent="0.25">
      <c r="H27" s="9"/>
    </row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9:A25"/>
    <mergeCell ref="J12:J13"/>
    <mergeCell ref="D1:M1"/>
    <mergeCell ref="A1:C1"/>
    <mergeCell ref="L13:L15"/>
    <mergeCell ref="K2:L2"/>
    <mergeCell ref="A3:A9"/>
    <mergeCell ref="F7:F9"/>
    <mergeCell ref="D2:F2"/>
    <mergeCell ref="H2:I2"/>
    <mergeCell ref="A11:A17"/>
    <mergeCell ref="F11:F13"/>
  </mergeCells>
  <printOptions horizontalCentered="1"/>
  <pageMargins left="0.11811023622047245" right="0.11811023622047245" top="0.74803149606299213" bottom="0.7480314960629921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workbookViewId="0">
      <selection activeCell="C23" sqref="C23"/>
    </sheetView>
  </sheetViews>
  <sheetFormatPr baseColWidth="10" defaultColWidth="12.625" defaultRowHeight="15" customHeight="1" x14ac:dyDescent="0.2"/>
  <cols>
    <col min="1" max="1" width="7.5" customWidth="1"/>
    <col min="2" max="2" width="15.125" customWidth="1"/>
    <col min="3" max="3" width="16.25" customWidth="1"/>
    <col min="4" max="9" width="17.875" customWidth="1"/>
    <col min="10" max="24" width="14.375" customWidth="1"/>
  </cols>
  <sheetData>
    <row r="1" spans="1:9" s="224" customFormat="1" ht="31.5" customHeight="1" thickBot="1" x14ac:dyDescent="0.25">
      <c r="A1" s="231" t="s">
        <v>37</v>
      </c>
      <c r="B1" s="231"/>
      <c r="C1" s="232"/>
      <c r="D1" s="225" t="s">
        <v>0</v>
      </c>
      <c r="E1" s="226"/>
      <c r="F1" s="226"/>
      <c r="G1" s="226"/>
      <c r="H1" s="226"/>
      <c r="I1" s="227"/>
    </row>
    <row r="2" spans="1:9" ht="15.75" thickBot="1" x14ac:dyDescent="0.25">
      <c r="A2" s="11" t="s">
        <v>1</v>
      </c>
      <c r="B2" s="92" t="s">
        <v>2</v>
      </c>
      <c r="C2" s="206" t="s">
        <v>3</v>
      </c>
      <c r="D2" s="207" t="s">
        <v>4</v>
      </c>
      <c r="E2" s="207" t="s">
        <v>5</v>
      </c>
      <c r="F2" s="207" t="s">
        <v>6</v>
      </c>
      <c r="G2" s="207" t="s">
        <v>7</v>
      </c>
      <c r="H2" s="207" t="s">
        <v>8</v>
      </c>
      <c r="I2" s="208" t="s">
        <v>9</v>
      </c>
    </row>
    <row r="3" spans="1:9" ht="27.75" customHeight="1" x14ac:dyDescent="0.3">
      <c r="A3" s="198" t="s">
        <v>10</v>
      </c>
      <c r="B3" s="156">
        <f>TIME(8,0,0)</f>
        <v>0.33333333333333331</v>
      </c>
      <c r="C3" s="152">
        <f t="shared" ref="C3:C5" si="0">B3+TIME(0,45,0)</f>
        <v>0.36458333333333331</v>
      </c>
      <c r="D3" s="163"/>
      <c r="E3" s="204" t="s">
        <v>38</v>
      </c>
      <c r="F3" s="163"/>
      <c r="G3" s="163"/>
      <c r="H3" s="163"/>
      <c r="I3" s="28"/>
    </row>
    <row r="4" spans="1:9" ht="27.75" customHeight="1" x14ac:dyDescent="0.3">
      <c r="A4" s="171"/>
      <c r="B4" s="157">
        <f t="shared" ref="B4:B5" si="1">B3+TIME(0,45,0)</f>
        <v>0.36458333333333331</v>
      </c>
      <c r="C4" s="152">
        <f t="shared" si="0"/>
        <v>0.39583333333333331</v>
      </c>
      <c r="D4" s="168"/>
      <c r="E4" s="204"/>
      <c r="F4" s="163"/>
      <c r="G4" s="163"/>
      <c r="H4" s="163"/>
      <c r="I4" s="28"/>
    </row>
    <row r="5" spans="1:9" ht="27.75" customHeight="1" x14ac:dyDescent="0.3">
      <c r="A5" s="171"/>
      <c r="B5" s="157">
        <f t="shared" si="1"/>
        <v>0.39583333333333331</v>
      </c>
      <c r="C5" s="152">
        <f t="shared" si="0"/>
        <v>0.42708333333333331</v>
      </c>
      <c r="D5" s="169"/>
      <c r="E5" s="204"/>
      <c r="F5" s="163"/>
      <c r="G5" s="163"/>
      <c r="H5" s="163"/>
      <c r="I5" s="28"/>
    </row>
    <row r="6" spans="1:9" ht="8.25" customHeight="1" x14ac:dyDescent="0.3">
      <c r="A6" s="171"/>
      <c r="B6" s="158"/>
      <c r="C6" s="153"/>
      <c r="D6" s="169"/>
      <c r="E6" s="204"/>
      <c r="F6" s="163"/>
      <c r="G6" s="163"/>
      <c r="H6" s="163"/>
      <c r="I6" s="28"/>
    </row>
    <row r="7" spans="1:9" ht="24" customHeight="1" x14ac:dyDescent="0.3">
      <c r="A7" s="171"/>
      <c r="B7" s="157">
        <f>C5+TIME(0,15,0)</f>
        <v>0.4375</v>
      </c>
      <c r="C7" s="152">
        <f t="shared" ref="C7:C9" si="2">B7+TIME(0,45,0)</f>
        <v>0.46875</v>
      </c>
      <c r="D7" s="169"/>
      <c r="E7" s="204"/>
      <c r="F7" s="168"/>
      <c r="G7" s="202" t="s">
        <v>39</v>
      </c>
      <c r="H7" s="163"/>
      <c r="I7" s="28"/>
    </row>
    <row r="8" spans="1:9" ht="24" customHeight="1" x14ac:dyDescent="0.3">
      <c r="A8" s="171"/>
      <c r="B8" s="157">
        <f t="shared" ref="B8:B9" si="3">B7+TIME(0,45,0)</f>
        <v>0.46875</v>
      </c>
      <c r="C8" s="152">
        <f t="shared" si="2"/>
        <v>0.5</v>
      </c>
      <c r="D8" s="163"/>
      <c r="E8" s="201"/>
      <c r="F8" s="169"/>
      <c r="G8" s="203"/>
      <c r="H8" s="163"/>
      <c r="I8" s="28"/>
    </row>
    <row r="9" spans="1:9" ht="24" customHeight="1" thickBot="1" x14ac:dyDescent="0.35">
      <c r="A9" s="172"/>
      <c r="B9" s="157">
        <f t="shared" si="3"/>
        <v>0.5</v>
      </c>
      <c r="C9" s="151">
        <f t="shared" si="2"/>
        <v>0.53125</v>
      </c>
      <c r="D9" s="163"/>
      <c r="E9" s="169"/>
      <c r="F9" s="163"/>
      <c r="G9" s="205"/>
      <c r="H9" s="163"/>
      <c r="I9" s="28"/>
    </row>
    <row r="10" spans="1:9" ht="8.25" customHeight="1" thickBot="1" x14ac:dyDescent="0.35">
      <c r="A10" s="10"/>
      <c r="B10" s="158"/>
      <c r="C10" s="153"/>
      <c r="D10" s="164"/>
      <c r="E10" s="164"/>
      <c r="F10" s="164"/>
      <c r="G10" s="164"/>
      <c r="H10" s="164"/>
      <c r="I10" s="28"/>
    </row>
    <row r="11" spans="1:9" ht="25.5" customHeight="1" x14ac:dyDescent="0.3">
      <c r="A11" s="198" t="s">
        <v>13</v>
      </c>
      <c r="B11" s="156">
        <f>C9+TIME(0,15,0)</f>
        <v>0.54166666666666663</v>
      </c>
      <c r="C11" s="152">
        <f t="shared" ref="C11:C13" si="4">B11+TIME(0,45,0)</f>
        <v>0.57291666666666663</v>
      </c>
      <c r="D11" s="163"/>
      <c r="E11" s="163"/>
      <c r="F11" s="163"/>
      <c r="G11" s="168"/>
      <c r="H11" s="163"/>
      <c r="I11" s="28"/>
    </row>
    <row r="12" spans="1:9" ht="25.5" customHeight="1" x14ac:dyDescent="0.3">
      <c r="A12" s="171"/>
      <c r="B12" s="157">
        <f t="shared" ref="B12:B13" si="5">B11+TIME(0,45,0)</f>
        <v>0.57291666666666663</v>
      </c>
      <c r="C12" s="152">
        <f t="shared" si="4"/>
        <v>0.60416666666666663</v>
      </c>
      <c r="D12" s="163"/>
      <c r="E12" s="168"/>
      <c r="F12" s="163"/>
      <c r="G12" s="169"/>
      <c r="H12" s="163"/>
      <c r="I12" s="28"/>
    </row>
    <row r="13" spans="1:9" ht="25.5" customHeight="1" x14ac:dyDescent="0.3">
      <c r="A13" s="171"/>
      <c r="B13" s="157">
        <f t="shared" si="5"/>
        <v>0.60416666666666663</v>
      </c>
      <c r="C13" s="152">
        <f t="shared" si="4"/>
        <v>0.63541666666666663</v>
      </c>
      <c r="D13" s="163"/>
      <c r="E13" s="169"/>
      <c r="F13" s="164"/>
      <c r="G13" s="168"/>
      <c r="H13" s="163"/>
      <c r="I13" s="28"/>
    </row>
    <row r="14" spans="1:9" ht="8.25" customHeight="1" x14ac:dyDescent="0.3">
      <c r="A14" s="171"/>
      <c r="B14" s="158"/>
      <c r="C14" s="153"/>
      <c r="D14" s="163"/>
      <c r="E14" s="169"/>
      <c r="F14" s="165"/>
      <c r="G14" s="169"/>
      <c r="H14" s="163"/>
      <c r="I14" s="28"/>
    </row>
    <row r="15" spans="1:9" ht="24.75" customHeight="1" x14ac:dyDescent="0.2">
      <c r="A15" s="171"/>
      <c r="B15" s="159">
        <f>C13+TIME(0,15,0)</f>
        <v>0.64583333333333326</v>
      </c>
      <c r="C15" s="154">
        <f t="shared" ref="C15:C17" si="6">B15+TIME(0,45,0)</f>
        <v>0.67708333333333326</v>
      </c>
      <c r="D15" s="166"/>
      <c r="E15" s="169"/>
      <c r="F15" s="168"/>
      <c r="G15" s="169"/>
      <c r="H15" s="168"/>
      <c r="I15" s="160"/>
    </row>
    <row r="16" spans="1:9" ht="24.75" customHeight="1" x14ac:dyDescent="0.2">
      <c r="A16" s="171"/>
      <c r="B16" s="159">
        <f t="shared" ref="B16:B17" si="7">B15+TIME(0,45,0)</f>
        <v>0.67708333333333326</v>
      </c>
      <c r="C16" s="154">
        <f t="shared" si="6"/>
        <v>0.70833333333333326</v>
      </c>
      <c r="D16" s="168"/>
      <c r="E16" s="168"/>
      <c r="F16" s="169"/>
      <c r="G16" s="168"/>
      <c r="H16" s="169"/>
      <c r="I16" s="160"/>
    </row>
    <row r="17" spans="1:9" ht="24.75" customHeight="1" thickBot="1" x14ac:dyDescent="0.25">
      <c r="A17" s="172"/>
      <c r="B17" s="159">
        <f t="shared" si="7"/>
        <v>0.70833333333333326</v>
      </c>
      <c r="C17" s="155">
        <f t="shared" si="6"/>
        <v>0.73958333333333326</v>
      </c>
      <c r="D17" s="169"/>
      <c r="E17" s="169"/>
      <c r="F17" s="169"/>
      <c r="G17" s="169"/>
      <c r="H17" s="169"/>
      <c r="I17" s="160"/>
    </row>
    <row r="18" spans="1:9" ht="9" customHeight="1" thickBot="1" x14ac:dyDescent="0.35">
      <c r="A18" s="10"/>
      <c r="B18" s="158"/>
      <c r="C18" s="153"/>
      <c r="D18" s="169"/>
      <c r="E18" s="169"/>
      <c r="F18" s="164"/>
      <c r="G18" s="164"/>
      <c r="H18" s="164"/>
      <c r="I18" s="28"/>
    </row>
    <row r="19" spans="1:9" ht="20.25" customHeight="1" x14ac:dyDescent="0.3">
      <c r="A19" s="198" t="s">
        <v>14</v>
      </c>
      <c r="B19" s="156">
        <f>C17+TIME(0,15,0)</f>
        <v>0.74999999999999989</v>
      </c>
      <c r="C19" s="152">
        <f t="shared" ref="C19:C21" si="8">B19+TIME(0,45,0)</f>
        <v>0.78124999999999989</v>
      </c>
      <c r="D19" s="169"/>
      <c r="E19" s="169"/>
      <c r="F19" s="163"/>
      <c r="G19" s="163"/>
      <c r="H19" s="163"/>
      <c r="I19" s="28"/>
    </row>
    <row r="20" spans="1:9" ht="20.25" customHeight="1" x14ac:dyDescent="0.3">
      <c r="A20" s="171"/>
      <c r="B20" s="157">
        <f t="shared" ref="B20:B21" si="9">B19+TIME(0,45,0)</f>
        <v>0.78124999999999989</v>
      </c>
      <c r="C20" s="152">
        <f t="shared" si="8"/>
        <v>0.81249999999999989</v>
      </c>
      <c r="D20" s="168"/>
      <c r="E20" s="163"/>
      <c r="F20" s="163"/>
      <c r="G20" s="163"/>
      <c r="H20" s="163"/>
      <c r="I20" s="28"/>
    </row>
    <row r="21" spans="1:9" ht="20.25" customHeight="1" x14ac:dyDescent="0.3">
      <c r="A21" s="171"/>
      <c r="B21" s="157">
        <f t="shared" si="9"/>
        <v>0.81249999999999989</v>
      </c>
      <c r="C21" s="152">
        <f t="shared" si="8"/>
        <v>0.84374999999999989</v>
      </c>
      <c r="D21" s="169"/>
      <c r="E21" s="163"/>
      <c r="F21" s="163"/>
      <c r="G21" s="163"/>
      <c r="H21" s="163"/>
      <c r="I21" s="28"/>
    </row>
    <row r="22" spans="1:9" ht="9.75" customHeight="1" x14ac:dyDescent="0.3">
      <c r="A22" s="171"/>
      <c r="B22" s="158"/>
      <c r="C22" s="153"/>
      <c r="D22" s="163"/>
      <c r="E22" s="163"/>
      <c r="F22" s="163"/>
      <c r="G22" s="163"/>
      <c r="H22" s="163"/>
      <c r="I22" s="28"/>
    </row>
    <row r="23" spans="1:9" ht="27" customHeight="1" x14ac:dyDescent="0.3">
      <c r="A23" s="171"/>
      <c r="B23" s="157">
        <f>C21+TIME(0,15,0)</f>
        <v>0.85416666666666652</v>
      </c>
      <c r="C23" s="152">
        <f t="shared" ref="C23:C25" si="10">B23+TIME(0,45,0)</f>
        <v>0.88541666666666652</v>
      </c>
      <c r="D23" s="168"/>
      <c r="E23" s="163"/>
      <c r="F23" s="163"/>
      <c r="G23" s="163"/>
      <c r="H23" s="163"/>
      <c r="I23" s="28"/>
    </row>
    <row r="24" spans="1:9" ht="27" customHeight="1" x14ac:dyDescent="0.3">
      <c r="A24" s="171"/>
      <c r="B24" s="157">
        <f t="shared" ref="B24:B25" si="11">B23+TIME(0,45,0)</f>
        <v>0.88541666666666652</v>
      </c>
      <c r="C24" s="152">
        <f t="shared" si="10"/>
        <v>0.91666666666666652</v>
      </c>
      <c r="D24" s="169"/>
      <c r="E24" s="163"/>
      <c r="F24" s="163"/>
      <c r="G24" s="163"/>
      <c r="H24" s="163"/>
      <c r="I24" s="28"/>
    </row>
    <row r="25" spans="1:9" ht="27" customHeight="1" thickBot="1" x14ac:dyDescent="0.35">
      <c r="A25" s="172"/>
      <c r="B25" s="161">
        <f t="shared" si="11"/>
        <v>0.91666666666666652</v>
      </c>
      <c r="C25" s="162">
        <f t="shared" si="10"/>
        <v>0.94791666666666652</v>
      </c>
      <c r="D25" s="167"/>
      <c r="E25" s="167"/>
      <c r="F25" s="167"/>
      <c r="G25" s="167"/>
      <c r="H25" s="167"/>
      <c r="I25" s="119"/>
    </row>
    <row r="26" spans="1:9" ht="15.75" customHeight="1" x14ac:dyDescent="0.2"/>
    <row r="27" spans="1:9" ht="15.75" customHeight="1" x14ac:dyDescent="0.3">
      <c r="B27" s="199"/>
      <c r="C27" s="200"/>
    </row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E3:E7"/>
    <mergeCell ref="G7:G9"/>
    <mergeCell ref="A1:C1"/>
    <mergeCell ref="D1:I1"/>
    <mergeCell ref="A3:A9"/>
    <mergeCell ref="A11:A17"/>
    <mergeCell ref="A19:A25"/>
  </mergeCells>
  <printOptions horizontalCentered="1"/>
  <pageMargins left="0.11811023622047245" right="0.11811023622047245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AGA</vt:lpstr>
      <vt:lpstr>AMI</vt:lpstr>
      <vt:lpstr>AMII</vt:lpstr>
      <vt:lpstr>Física I</vt:lpstr>
      <vt:lpstr>Qca. Gral.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Beatriz Steinmann</dc:creator>
  <cp:lastModifiedBy>Luciana Andrea Nocera</cp:lastModifiedBy>
  <cp:lastPrinted>2026-02-25T17:52:49Z</cp:lastPrinted>
  <dcterms:created xsi:type="dcterms:W3CDTF">2022-11-07T12:08:46Z</dcterms:created>
  <dcterms:modified xsi:type="dcterms:W3CDTF">2026-02-25T17:52:59Z</dcterms:modified>
</cp:coreProperties>
</file>